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<sst xmlns="http://schemas.openxmlformats.org/spreadsheetml/2006/main" count="187" uniqueCount="80">
  <si>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</si>
  <si>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</si>
  <si>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</si>
  <si>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</si>
  <si>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</si>
  <si>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</si>
  <si>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</si>
  <si>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</si>
  <si>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</si>
  <si>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</si>
  <si>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</si>
  <si>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</si>
  <si>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</si>
  <si>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</si>
  <si>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</si>
  <si>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</si>
  <si>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</si>
  <si>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Объем инвестиций в основной капитал за счет всех источников финансирования,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</si>
  <si>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</si>
  <si>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</si>
  <si>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</si>
  <si>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</si>
  <si>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</si>
  <si>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</si>
  <si>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 xml:space="preserve">    в % к пред. году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</si>
  <si>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</si>
  <si>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</si>
  <si>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</si>
  <si>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</si>
  <si>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</si>
  <si>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</si>
  <si>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</si>
  <si>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</si>
  <si>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</si>
  <si>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</si>
  <si>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Доля расходов бюджета поселения в году , направленных на благоустройство поселения,%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</si>
  <si>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</si>
  <si>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</si>
  <si>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Расходы средств местного бюджета на благоустройство поселения на душу населения, руб.</t>
  </si>
  <si>
    <t>Численность экономически активного населения, чел.</t>
  </si>
  <si>
    <t xml:space="preserve">Среднегодовая численность постоянного населения, чел. </t>
  </si>
  <si>
    <t>Среднемесячные доходы занятых в ЛПХ     (реализация + субсидии), тыс.руб.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</si>
  <si>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</si>
  <si>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</si>
  <si>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</si>
  <si>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</si>
  <si>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 xml:space="preserve">Добыча полезных ископаемых, </t>
    </r>
    <r>
      <rPr>
        <b/>
        <sz val="11"/>
        <color indexed="8"/>
        <rFont val="Times New Roman"/>
        <family val="1"/>
      </rPr>
      <t>млн.руб.</t>
    </r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</si>
  <si>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</si>
  <si>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</si>
  <si>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</si>
  <si>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</si>
  <si>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</si>
  <si>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</si>
  <si>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</si>
  <si>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</si>
  <si>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Зассовского</t>
  </si>
  <si>
    <t>Глава Зассовского сельского поселения</t>
  </si>
  <si>
    <t>С.В. Суховеев</t>
  </si>
  <si>
    <t>Зерно (в весе  после доработки), тонн</t>
  </si>
  <si>
    <t>Соя, тонн</t>
  </si>
  <si>
    <t>Масличные культуры, тонн</t>
  </si>
  <si>
    <t xml:space="preserve">в том числе:  </t>
  </si>
  <si>
    <t>Подсолнечник (в весе после доработки), тонн</t>
  </si>
  <si>
    <t>Картофель - всего, тонн</t>
  </si>
  <si>
    <t>Овощи - всего, тонн</t>
  </si>
  <si>
    <t>Плоды и ягоды, тонн</t>
  </si>
  <si>
    <t>Шерсть- всего, тонн</t>
  </si>
  <si>
    <t>Оборот розничной торговли, млн.руб.</t>
  </si>
  <si>
    <t xml:space="preserve">    в % к пред. году в действ.ценах</t>
  </si>
  <si>
    <t>Оборот общественного питания, млн.руб.</t>
  </si>
  <si>
    <t xml:space="preserve">Объем платных услуг населению, млн.руб. </t>
  </si>
  <si>
    <t>Фонд заработной платы (ФОТ), млн.руб.</t>
  </si>
  <si>
    <t>Численность работающих для расчета среднемесячной заработной платы, 
 человек</t>
  </si>
  <si>
    <t>Среднемесячная заработная плата, рублей</t>
  </si>
  <si>
    <t>Численность занятых в экономике, человек</t>
  </si>
  <si>
    <t>ПРОЕКТ</t>
  </si>
  <si>
    <t>от ___________г.      №___</t>
  </si>
  <si>
    <t>Индикативный план социально-экономического развития Зассовского сельского поселения муниципального образования Лабинский район  на 2018 год и на плановый период 2019 и 2020  года</t>
  </si>
  <si>
    <t>предприятия</t>
  </si>
  <si>
    <t>в том числе предприятия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</si>
</sst>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0.00000"/>
    <numFmt numFmtId="171" formatCode="0.0000"/>
    <numFmt numFmtId="172" formatCode="#,##0.00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42" borderId="12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0" fontId="23" fillId="42" borderId="12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0" fontId="21" fillId="42" borderId="12" xfId="0" applyFont="1" applyFill="1" applyBorder="1" applyAlignment="1">
      <alignment horizontal="left" vertical="center" wrapText="1" indent="1"/>
    </xf>
    <xf numFmtId="2" fontId="24" fillId="0" borderId="13" xfId="0" applyNumberFormat="1" applyFont="1" applyBorder="1" applyAlignment="1">
      <alignment/>
    </xf>
    <xf numFmtId="0" fontId="25" fillId="42" borderId="12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vertical="center" wrapText="1"/>
    </xf>
    <xf numFmtId="0" fontId="22" fillId="42" borderId="12" xfId="0" applyFont="1" applyFill="1" applyBorder="1" applyAlignment="1">
      <alignment horizontal="left" vertical="center" wrapText="1" indent="1"/>
    </xf>
    <xf numFmtId="0" fontId="22" fillId="42" borderId="12" xfId="0" applyFont="1" applyFill="1" applyBorder="1" applyAlignment="1">
      <alignment horizontal="left" vertical="center" wrapText="1" indent="5"/>
    </xf>
    <xf numFmtId="166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right"/>
    </xf>
    <xf numFmtId="0" fontId="28" fillId="42" borderId="1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/>
    </xf>
    <xf numFmtId="0" fontId="23" fillId="42" borderId="12" xfId="0" applyFont="1" applyFill="1" applyBorder="1" applyAlignment="1">
      <alignment horizontal="left" vertical="center" wrapText="1"/>
    </xf>
    <xf numFmtId="0" fontId="28" fillId="42" borderId="12" xfId="0" applyFont="1" applyFill="1" applyBorder="1" applyAlignment="1">
      <alignment horizontal="left" vertical="center" wrapText="1" indent="1"/>
    </xf>
    <xf numFmtId="0" fontId="27" fillId="0" borderId="12" xfId="0" applyFont="1" applyBorder="1" applyAlignment="1">
      <alignment wrapText="1"/>
    </xf>
    <xf numFmtId="0" fontId="29" fillId="42" borderId="12" xfId="0" applyFont="1" applyFill="1" applyBorder="1" applyAlignment="1">
      <alignment vertical="center" wrapText="1"/>
    </xf>
    <xf numFmtId="0" fontId="29" fillId="42" borderId="12" xfId="0" applyFont="1" applyFill="1" applyBorder="1" applyAlignment="1">
      <alignment horizontal="left" vertical="center" wrapText="1" indent="3"/>
    </xf>
    <xf numFmtId="0" fontId="28" fillId="42" borderId="12" xfId="0" applyFont="1" applyFill="1" applyBorder="1" applyAlignment="1">
      <alignment horizontal="left" vertical="center" wrapText="1"/>
    </xf>
    <xf numFmtId="0" fontId="27" fillId="42" borderId="12" xfId="0" applyFont="1" applyFill="1" applyBorder="1" applyAlignment="1">
      <alignment vertical="center" wrapText="1"/>
    </xf>
    <xf numFmtId="0" fontId="27" fillId="42" borderId="15" xfId="0" applyFont="1" applyFill="1" applyBorder="1" applyAlignment="1">
      <alignment vertical="center" wrapText="1"/>
    </xf>
    <xf numFmtId="0" fontId="27" fillId="42" borderId="12" xfId="0" applyFont="1" applyFill="1" applyBorder="1" applyAlignment="1">
      <alignment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2" fillId="0" borderId="15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/>
    </xf>
    <xf numFmtId="166" fontId="24" fillId="42" borderId="0" xfId="0" applyNumberFormat="1" applyFont="1" applyFill="1" applyBorder="1" applyAlignment="1" applyProtection="1">
      <alignment/>
      <protection/>
    </xf>
    <xf numFmtId="2" fontId="24" fillId="0" borderId="13" xfId="0" applyNumberFormat="1" applyFont="1" applyFill="1" applyBorder="1" applyAlignment="1" applyProtection="1">
      <alignment/>
      <protection locked="0"/>
    </xf>
    <xf numFmtId="2" fontId="24" fillId="42" borderId="13" xfId="0" applyNumberFormat="1" applyFont="1" applyFill="1" applyBorder="1" applyAlignment="1" applyProtection="1">
      <alignment/>
      <protection locked="0"/>
    </xf>
    <xf numFmtId="2" fontId="24" fillId="42" borderId="16" xfId="0" applyNumberFormat="1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/>
    </xf>
    <xf numFmtId="2" fontId="22" fillId="0" borderId="13" xfId="0" applyNumberFormat="1" applyFont="1" applyFill="1" applyBorder="1" applyAlignment="1" applyProtection="1">
      <alignment/>
      <protection locked="0"/>
    </xf>
    <xf numFmtId="2" fontId="22" fillId="42" borderId="13" xfId="0" applyNumberFormat="1" applyFont="1" applyFill="1" applyBorder="1" applyAlignment="1" applyProtection="1">
      <alignment/>
      <protection locked="0"/>
    </xf>
    <xf numFmtId="0" fontId="22" fillId="0" borderId="13" xfId="0" applyFont="1" applyFill="1" applyBorder="1" applyAlignment="1">
      <alignment/>
    </xf>
    <xf numFmtId="164" fontId="22" fillId="0" borderId="13" xfId="0" applyNumberFormat="1" applyFont="1" applyFill="1" applyBorder="1" applyAlignment="1" applyProtection="1">
      <alignment/>
      <protection locked="0"/>
    </xf>
    <xf numFmtId="164" fontId="22" fillId="42" borderId="13" xfId="0" applyNumberFormat="1" applyFont="1" applyFill="1" applyBorder="1" applyAlignment="1" applyProtection="1">
      <alignment/>
      <protection locked="0"/>
    </xf>
    <xf numFmtId="165" fontId="22" fillId="0" borderId="13" xfId="0" applyNumberFormat="1" applyFont="1" applyFill="1" applyBorder="1" applyAlignment="1" applyProtection="1">
      <alignment/>
      <protection locked="0"/>
    </xf>
    <xf numFmtId="165" fontId="22" fillId="42" borderId="13" xfId="0" applyNumberFormat="1" applyFont="1" applyFill="1" applyBorder="1" applyAlignment="1" applyProtection="1">
      <alignment/>
      <protection locked="0"/>
    </xf>
    <xf numFmtId="164" fontId="22" fillId="0" borderId="13" xfId="0" applyNumberFormat="1" applyFont="1" applyFill="1" applyBorder="1" applyAlignment="1" applyProtection="1">
      <alignment horizontal="right"/>
      <protection locked="0"/>
    </xf>
    <xf numFmtId="172" fontId="22" fillId="0" borderId="13" xfId="0" applyNumberFormat="1" applyFont="1" applyFill="1" applyBorder="1" applyAlignment="1" applyProtection="1">
      <alignment/>
      <protection locked="0"/>
    </xf>
    <xf numFmtId="172" fontId="22" fillId="42" borderId="13" xfId="0" applyNumberFormat="1" applyFont="1" applyFill="1" applyBorder="1" applyAlignment="1" applyProtection="1">
      <alignment/>
      <protection locked="0"/>
    </xf>
    <xf numFmtId="164" fontId="25" fillId="0" borderId="13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 applyProtection="1">
      <alignment/>
      <protection locked="0"/>
    </xf>
    <xf numFmtId="164" fontId="25" fillId="0" borderId="13" xfId="0" applyNumberFormat="1" applyFont="1" applyFill="1" applyBorder="1" applyAlignment="1">
      <alignment wrapText="1"/>
    </xf>
    <xf numFmtId="0" fontId="22" fillId="42" borderId="13" xfId="0" applyFont="1" applyFill="1" applyBorder="1" applyAlignment="1" applyProtection="1">
      <alignment/>
      <protection locked="0"/>
    </xf>
    <xf numFmtId="1" fontId="22" fillId="0" borderId="13" xfId="0" applyNumberFormat="1" applyFont="1" applyFill="1" applyBorder="1" applyAlignment="1" applyProtection="1">
      <alignment/>
      <protection locked="0"/>
    </xf>
    <xf numFmtId="1" fontId="22" fillId="42" borderId="13" xfId="0" applyNumberFormat="1" applyFont="1" applyFill="1" applyBorder="1" applyAlignment="1" applyProtection="1">
      <alignment/>
      <protection locked="0"/>
    </xf>
    <xf numFmtId="164" fontId="22" fillId="0" borderId="13" xfId="0" applyNumberFormat="1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vertical="top" wrapText="1"/>
    </xf>
    <xf numFmtId="0" fontId="22" fillId="0" borderId="14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4" fillId="43" borderId="13" xfId="0" applyFont="1" applyFill="1" applyBorder="1" applyAlignment="1">
      <alignment/>
    </xf>
    <xf numFmtId="164" fontId="24" fillId="43" borderId="13" xfId="0" applyNumberFormat="1" applyFont="1" applyFill="1" applyBorder="1" applyAlignment="1">
      <alignment/>
    </xf>
    <xf numFmtId="0" fontId="33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pane xSplit="1" ySplit="6" topLeftCell="B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1" sqref="K181"/>
    </sheetView>
  </sheetViews>
  <sheetFormatPr defaultColWidth="9.125" defaultRowHeight="12.75"/>
  <cols>
    <col min="1" max="1" width="56.50390625" style="1" customWidth="1"/>
    <col min="2" max="6" width="9.50390625" style="1" customWidth="1"/>
    <col min="7" max="16384" width="9.125" style="1" customWidth="1"/>
  </cols>
  <sheetData>
    <row r="1" spans="2:6" ht="17.25">
      <c r="B1" s="73" t="s">
        <v>75</v>
      </c>
      <c r="C1" s="73"/>
      <c r="D1" s="73"/>
      <c r="E1" s="73"/>
      <c r="F1" s="73"/>
    </row>
    <row r="2" spans="1:6" ht="15">
      <c r="A2" s="23"/>
      <c r="B2" s="74" t="s">
        <v>21</v>
      </c>
      <c r="C2" s="74"/>
      <c r="D2" s="74"/>
      <c r="E2" s="74"/>
      <c r="F2" s="74"/>
    </row>
    <row r="3" spans="1:6" ht="12.75" customHeight="1">
      <c r="A3" s="23"/>
      <c r="B3" s="74" t="s">
        <v>22</v>
      </c>
      <c r="C3" s="74"/>
      <c r="D3" s="74"/>
      <c r="E3" s="74"/>
      <c r="F3" s="74"/>
    </row>
    <row r="4" spans="1:6" ht="15">
      <c r="A4" s="23"/>
      <c r="B4" s="74" t="s">
        <v>55</v>
      </c>
      <c r="C4" s="74"/>
      <c r="D4" s="74"/>
      <c r="E4" s="74"/>
      <c r="F4" s="74"/>
    </row>
    <row r="5" spans="1:6" ht="15">
      <c r="A5" s="23"/>
      <c r="B5" s="74" t="s">
        <v>23</v>
      </c>
      <c r="C5" s="74"/>
      <c r="D5" s="74"/>
      <c r="E5" s="74"/>
      <c r="F5" s="74"/>
    </row>
    <row r="6" spans="1:6" ht="15">
      <c r="A6" s="74" t="s">
        <v>76</v>
      </c>
      <c r="B6" s="74"/>
      <c r="C6" s="74"/>
      <c r="D6" s="74"/>
      <c r="E6" s="74"/>
      <c r="F6" s="74"/>
    </row>
    <row r="7" spans="1:6" ht="33" customHeight="1">
      <c r="A7" s="76" t="s">
        <v>77</v>
      </c>
      <c r="B7" s="76"/>
      <c r="C7" s="76"/>
      <c r="D7" s="76"/>
      <c r="E7" s="76"/>
      <c r="F7" s="76"/>
    </row>
    <row r="9" spans="1:6" ht="13.5" customHeight="1">
      <c r="A9" s="77" t="s">
        <v>0</v>
      </c>
      <c r="B9" s="3">
        <v>2016</v>
      </c>
      <c r="C9" s="2">
        <v>2017</v>
      </c>
      <c r="D9" s="2">
        <v>2018</v>
      </c>
      <c r="E9" s="3">
        <v>2019</v>
      </c>
      <c r="F9" s="2">
        <v>2020</v>
      </c>
    </row>
    <row r="10" spans="1:6" ht="24" customHeight="1" thickBot="1">
      <c r="A10" s="77"/>
      <c r="B10" s="3" t="s">
        <v>1</v>
      </c>
      <c r="C10" s="3" t="s">
        <v>2</v>
      </c>
      <c r="D10" s="78" t="s">
        <v>3</v>
      </c>
      <c r="E10" s="78"/>
      <c r="F10" s="78"/>
    </row>
    <row r="11" spans="1:6" ht="14.25">
      <c r="A11" s="70" t="s">
        <v>46</v>
      </c>
      <c r="B11" s="53">
        <v>29.5</v>
      </c>
      <c r="C11" s="53">
        <v>31</v>
      </c>
      <c r="D11" s="53">
        <v>32.1</v>
      </c>
      <c r="E11" s="54">
        <v>33.4</v>
      </c>
      <c r="F11" s="54">
        <v>33.8</v>
      </c>
    </row>
    <row r="12" spans="1:6" ht="13.5">
      <c r="A12" s="52" t="s">
        <v>42</v>
      </c>
      <c r="B12" s="53">
        <v>104.2</v>
      </c>
      <c r="C12" s="53">
        <f>C11/B11*100</f>
        <v>105.08474576271188</v>
      </c>
      <c r="D12" s="53">
        <f>D11/C11*100</f>
        <v>103.5483870967742</v>
      </c>
      <c r="E12" s="54">
        <f>E11/D11*100</f>
        <v>104.04984423676011</v>
      </c>
      <c r="F12" s="54">
        <f>F11/E11*100</f>
        <v>101.19760479041915</v>
      </c>
    </row>
    <row r="13" spans="1:6" ht="27">
      <c r="A13" s="26" t="s">
        <v>5</v>
      </c>
      <c r="B13" s="10">
        <v>536237</v>
      </c>
      <c r="C13" s="13">
        <v>590746</v>
      </c>
      <c r="D13" s="13">
        <v>645500</v>
      </c>
      <c r="E13" s="13">
        <v>675388</v>
      </c>
      <c r="F13" s="13">
        <v>705132</v>
      </c>
    </row>
    <row r="14" spans="1:6" ht="13.5">
      <c r="A14" s="4" t="s">
        <v>4</v>
      </c>
      <c r="B14" s="11">
        <v>98.6</v>
      </c>
      <c r="C14" s="11">
        <f>C13/B13*100</f>
        <v>110.16509491139179</v>
      </c>
      <c r="D14" s="11">
        <f>D13/C13*100</f>
        <v>109.26861967749252</v>
      </c>
      <c r="E14" s="11">
        <f>E13/D13*100</f>
        <v>104.6302091402014</v>
      </c>
      <c r="F14" s="11">
        <f>F13/E13*100</f>
        <v>104.40398704152281</v>
      </c>
    </row>
    <row r="15" spans="1:6" ht="29.25" customHeight="1">
      <c r="A15" s="27" t="s">
        <v>7</v>
      </c>
      <c r="B15" s="10">
        <v>198700</v>
      </c>
      <c r="C15" s="11">
        <v>193410</v>
      </c>
      <c r="D15" s="11">
        <v>210621</v>
      </c>
      <c r="E15" s="11">
        <v>219274</v>
      </c>
      <c r="F15" s="11">
        <v>230799</v>
      </c>
    </row>
    <row r="16" spans="1:6" ht="16.5" customHeight="1">
      <c r="A16" s="4" t="s">
        <v>4</v>
      </c>
      <c r="B16" s="10">
        <v>85.8</v>
      </c>
      <c r="C16" s="11">
        <f>C15/B15*100</f>
        <v>97.3376950176145</v>
      </c>
      <c r="D16" s="11">
        <f>D15/C15*100</f>
        <v>108.89871257949433</v>
      </c>
      <c r="E16" s="11">
        <f>E15/D15*100</f>
        <v>104.1083272798059</v>
      </c>
      <c r="F16" s="11">
        <f>F15/E15*100</f>
        <v>105.25598110127055</v>
      </c>
    </row>
    <row r="17" spans="1:6" ht="17.25" customHeight="1">
      <c r="A17" s="27" t="s">
        <v>8</v>
      </c>
      <c r="B17" s="10">
        <v>337537</v>
      </c>
      <c r="C17" s="11">
        <v>369927</v>
      </c>
      <c r="D17" s="11">
        <v>407134</v>
      </c>
      <c r="E17" s="11">
        <v>427267</v>
      </c>
      <c r="F17" s="11">
        <v>444247</v>
      </c>
    </row>
    <row r="18" spans="1:6" ht="17.25" customHeight="1">
      <c r="A18" s="4" t="s">
        <v>4</v>
      </c>
      <c r="B18" s="10">
        <v>110.5</v>
      </c>
      <c r="C18" s="11">
        <v>103.3</v>
      </c>
      <c r="D18" s="11">
        <v>107.4</v>
      </c>
      <c r="E18" s="11">
        <v>108.5</v>
      </c>
      <c r="F18" s="11">
        <v>107.3</v>
      </c>
    </row>
    <row r="19" spans="1:6" ht="17.25" customHeight="1">
      <c r="A19" s="4" t="s">
        <v>78</v>
      </c>
      <c r="B19" s="10"/>
      <c r="C19" s="11">
        <v>27409</v>
      </c>
      <c r="D19" s="11">
        <v>27745</v>
      </c>
      <c r="E19" s="11">
        <v>28847</v>
      </c>
      <c r="F19" s="11">
        <v>30086</v>
      </c>
    </row>
    <row r="20" spans="1:6" ht="17.25" customHeight="1">
      <c r="A20" s="4"/>
      <c r="B20" s="10"/>
      <c r="C20" s="11"/>
      <c r="D20" s="11">
        <v>101.2</v>
      </c>
      <c r="E20" s="11">
        <v>103.9</v>
      </c>
      <c r="F20" s="11">
        <v>104.3</v>
      </c>
    </row>
    <row r="21" spans="1:6" ht="27">
      <c r="A21" s="12" t="s">
        <v>9</v>
      </c>
      <c r="B21" s="10"/>
      <c r="C21" s="11"/>
      <c r="D21" s="11"/>
      <c r="E21" s="11"/>
      <c r="F21" s="11"/>
    </row>
    <row r="22" spans="1:6" ht="15" customHeight="1">
      <c r="A22" s="24" t="s">
        <v>58</v>
      </c>
      <c r="B22" s="15">
        <v>14399</v>
      </c>
      <c r="C22" s="15">
        <v>12644</v>
      </c>
      <c r="D22" s="15">
        <v>13340</v>
      </c>
      <c r="E22" s="15">
        <v>13379</v>
      </c>
      <c r="F22" s="15">
        <v>13434</v>
      </c>
    </row>
    <row r="23" spans="1:6" ht="15" customHeight="1">
      <c r="A23" s="4" t="s">
        <v>4</v>
      </c>
      <c r="B23" s="15">
        <v>78.75</v>
      </c>
      <c r="C23" s="15">
        <f>C22/B22*100</f>
        <v>87.81165358705466</v>
      </c>
      <c r="D23" s="15">
        <f>D22/C22*100</f>
        <v>105.50458715596329</v>
      </c>
      <c r="E23" s="15">
        <f>E22/D22*100</f>
        <v>100.29235382308845</v>
      </c>
      <c r="F23" s="15">
        <f>F22/E22*100</f>
        <v>100.4110920098662</v>
      </c>
    </row>
    <row r="24" spans="1:6" ht="28.5" customHeight="1">
      <c r="A24" s="14" t="s">
        <v>7</v>
      </c>
      <c r="B24" s="15">
        <v>13740</v>
      </c>
      <c r="C24" s="15">
        <v>9757</v>
      </c>
      <c r="D24" s="15">
        <v>10482</v>
      </c>
      <c r="E24" s="15">
        <v>10500</v>
      </c>
      <c r="F24" s="15">
        <v>10546.9</v>
      </c>
    </row>
    <row r="25" spans="1:6" ht="15" customHeight="1">
      <c r="A25" s="4" t="s">
        <v>4</v>
      </c>
      <c r="B25" s="15">
        <v>142.9</v>
      </c>
      <c r="C25" s="15">
        <f>C24/B24*100</f>
        <v>71.01164483260554</v>
      </c>
      <c r="D25" s="15">
        <f>D24/C24*100</f>
        <v>107.43056267295275</v>
      </c>
      <c r="E25" s="15">
        <f>E24/D24*100</f>
        <v>100.17172295363481</v>
      </c>
      <c r="F25" s="15">
        <f>F24/E24*100</f>
        <v>100.44666666666666</v>
      </c>
    </row>
    <row r="26" spans="1:6" ht="15" customHeight="1">
      <c r="A26" s="14" t="s">
        <v>10</v>
      </c>
      <c r="B26" s="15">
        <v>659</v>
      </c>
      <c r="C26" s="15">
        <v>660</v>
      </c>
      <c r="D26" s="15">
        <v>672</v>
      </c>
      <c r="E26" s="15">
        <v>685</v>
      </c>
      <c r="F26" s="15">
        <v>691</v>
      </c>
    </row>
    <row r="27" spans="1:6" ht="13.5">
      <c r="A27" s="4" t="s">
        <v>4</v>
      </c>
      <c r="B27" s="15">
        <v>106.1</v>
      </c>
      <c r="C27" s="15">
        <f>C26/B26*100</f>
        <v>100.15174506828528</v>
      </c>
      <c r="D27" s="15">
        <f>D26/C26*100</f>
        <v>101.81818181818181</v>
      </c>
      <c r="E27" s="15">
        <f>E26/D26*100</f>
        <v>101.93452380952381</v>
      </c>
      <c r="F27" s="15">
        <f>F26/E26*100</f>
        <v>100.87591240875912</v>
      </c>
    </row>
    <row r="28" spans="1:6" ht="13.5">
      <c r="A28" s="4" t="s">
        <v>78</v>
      </c>
      <c r="B28" s="15"/>
      <c r="C28" s="15">
        <v>2227</v>
      </c>
      <c r="D28" s="15">
        <v>2186</v>
      </c>
      <c r="E28" s="15">
        <v>2194</v>
      </c>
      <c r="F28" s="15">
        <v>2196</v>
      </c>
    </row>
    <row r="29" spans="1:6" ht="13.5">
      <c r="A29" s="4" t="s">
        <v>4</v>
      </c>
      <c r="B29" s="15"/>
      <c r="C29" s="15"/>
      <c r="D29" s="15">
        <v>98.15</v>
      </c>
      <c r="E29" s="15">
        <v>100.36</v>
      </c>
      <c r="F29" s="15">
        <v>100.09</v>
      </c>
    </row>
    <row r="30" spans="1:6" ht="13.5">
      <c r="A30" s="24" t="s">
        <v>59</v>
      </c>
      <c r="B30" s="15">
        <v>1366</v>
      </c>
      <c r="C30" s="15">
        <v>1919</v>
      </c>
      <c r="D30" s="15">
        <v>1931</v>
      </c>
      <c r="E30" s="15">
        <v>1943</v>
      </c>
      <c r="F30" s="15">
        <v>1968</v>
      </c>
    </row>
    <row r="31" spans="1:6" ht="13.5">
      <c r="A31" s="4" t="s">
        <v>4</v>
      </c>
      <c r="B31" s="15">
        <v>119.9</v>
      </c>
      <c r="C31" s="15">
        <v>96.3</v>
      </c>
      <c r="D31" s="15">
        <v>100.56</v>
      </c>
      <c r="E31" s="15">
        <f>E30/D30*100</f>
        <v>100.62143966856551</v>
      </c>
      <c r="F31" s="15">
        <f>F30/E30*100</f>
        <v>101.28667009778694</v>
      </c>
    </row>
    <row r="32" spans="1:6" ht="27">
      <c r="A32" s="14" t="s">
        <v>7</v>
      </c>
      <c r="B32" s="15">
        <v>1366</v>
      </c>
      <c r="C32" s="15">
        <v>1919</v>
      </c>
      <c r="D32" s="15">
        <v>1931</v>
      </c>
      <c r="E32" s="15">
        <v>1943</v>
      </c>
      <c r="F32" s="15">
        <v>1968</v>
      </c>
    </row>
    <row r="33" spans="1:6" ht="13.5">
      <c r="A33" s="4" t="s">
        <v>4</v>
      </c>
      <c r="B33" s="15">
        <v>106.78</v>
      </c>
      <c r="C33" s="15">
        <f>C32/B32*100</f>
        <v>140.4831625183016</v>
      </c>
      <c r="D33" s="15">
        <f>D32/C32*100</f>
        <v>100.62532569046378</v>
      </c>
      <c r="E33" s="15">
        <f>E32/D32*100</f>
        <v>100.62143966856551</v>
      </c>
      <c r="F33" s="15">
        <f>F32/E32*100</f>
        <v>101.28667009778694</v>
      </c>
    </row>
    <row r="34" spans="1:15" s="42" customFormat="1" ht="13.5" customHeight="1">
      <c r="A34" s="39" t="s">
        <v>60</v>
      </c>
      <c r="B34" s="46">
        <v>1605</v>
      </c>
      <c r="C34" s="46">
        <v>2419</v>
      </c>
      <c r="D34" s="46">
        <v>2480</v>
      </c>
      <c r="E34" s="47">
        <v>2505</v>
      </c>
      <c r="F34" s="48">
        <v>2548</v>
      </c>
      <c r="G34" s="45"/>
      <c r="H34" s="45"/>
      <c r="I34" s="40"/>
      <c r="J34" s="41"/>
      <c r="K34" s="40"/>
      <c r="L34" s="40"/>
      <c r="M34" s="40"/>
      <c r="N34" s="40"/>
      <c r="O34" s="40"/>
    </row>
    <row r="35" spans="1:15" s="42" customFormat="1" ht="13.5" customHeight="1">
      <c r="A35" s="43" t="s">
        <v>4</v>
      </c>
      <c r="B35" s="46">
        <v>68.6</v>
      </c>
      <c r="C35" s="46">
        <f>C34/B34*100</f>
        <v>150.71651090342678</v>
      </c>
      <c r="D35" s="46">
        <f>D34/C34*100</f>
        <v>102.52170318313351</v>
      </c>
      <c r="E35" s="47">
        <f>E34/D34*100</f>
        <v>101.00806451612902</v>
      </c>
      <c r="F35" s="48">
        <f>F34/E34*100</f>
        <v>101.71656686626747</v>
      </c>
      <c r="G35" s="45"/>
      <c r="H35" s="45"/>
      <c r="I35" s="40"/>
      <c r="J35" s="41"/>
      <c r="K35" s="40"/>
      <c r="L35" s="40"/>
      <c r="M35" s="40"/>
      <c r="N35" s="40"/>
      <c r="O35" s="40"/>
    </row>
    <row r="36" spans="1:15" s="42" customFormat="1" ht="13.5" customHeight="1">
      <c r="A36" s="44" t="s">
        <v>61</v>
      </c>
      <c r="B36" s="46"/>
      <c r="C36" s="46"/>
      <c r="D36" s="46"/>
      <c r="E36" s="47"/>
      <c r="F36" s="48"/>
      <c r="G36" s="45"/>
      <c r="H36" s="45"/>
      <c r="I36" s="40"/>
      <c r="J36" s="41"/>
      <c r="K36" s="40"/>
      <c r="L36" s="40"/>
      <c r="M36" s="40"/>
      <c r="N36" s="40"/>
      <c r="O36" s="40"/>
    </row>
    <row r="37" spans="1:6" ht="13.5">
      <c r="A37" s="24" t="s">
        <v>62</v>
      </c>
      <c r="B37" s="15">
        <v>239</v>
      </c>
      <c r="C37" s="15">
        <v>500</v>
      </c>
      <c r="D37" s="15">
        <v>549</v>
      </c>
      <c r="E37" s="15">
        <v>562</v>
      </c>
      <c r="F37" s="15">
        <v>580</v>
      </c>
    </row>
    <row r="38" spans="1:6" ht="13.5">
      <c r="A38" s="4" t="s">
        <v>4</v>
      </c>
      <c r="B38" s="15">
        <v>31.4</v>
      </c>
      <c r="C38" s="15">
        <f>C37/B37*100</f>
        <v>209.20502092050208</v>
      </c>
      <c r="D38" s="15">
        <f>D37/C37*100</f>
        <v>109.80000000000001</v>
      </c>
      <c r="E38" s="15">
        <f>E37/D37*100</f>
        <v>102.367941712204</v>
      </c>
      <c r="F38" s="15">
        <f>F37/E37*100</f>
        <v>103.20284697508897</v>
      </c>
    </row>
    <row r="39" spans="1:6" ht="13.5">
      <c r="A39" s="14" t="s">
        <v>79</v>
      </c>
      <c r="B39" s="15">
        <v>0</v>
      </c>
      <c r="C39" s="15">
        <v>132</v>
      </c>
      <c r="D39" s="15">
        <v>117</v>
      </c>
      <c r="E39" s="15">
        <v>117</v>
      </c>
      <c r="F39" s="15">
        <v>122</v>
      </c>
    </row>
    <row r="40" spans="1:6" ht="13.5">
      <c r="A40" s="4" t="s">
        <v>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</row>
    <row r="41" spans="1:6" ht="27">
      <c r="A41" s="14" t="s">
        <v>7</v>
      </c>
      <c r="B41" s="15">
        <v>232</v>
      </c>
      <c r="C41" s="15">
        <v>361</v>
      </c>
      <c r="D41" s="15">
        <v>425</v>
      </c>
      <c r="E41" s="15">
        <v>438</v>
      </c>
      <c r="F41" s="15">
        <v>451</v>
      </c>
    </row>
    <row r="42" spans="1:6" ht="13.5">
      <c r="A42" s="4" t="s">
        <v>4</v>
      </c>
      <c r="B42" s="15">
        <v>114.117</v>
      </c>
      <c r="C42" s="15">
        <v>154.5</v>
      </c>
      <c r="D42" s="15">
        <v>102.6</v>
      </c>
      <c r="E42" s="15">
        <v>102.1</v>
      </c>
      <c r="F42" s="15">
        <v>102.4</v>
      </c>
    </row>
    <row r="43" spans="1:6" ht="13.5">
      <c r="A43" s="14" t="s">
        <v>10</v>
      </c>
      <c r="B43" s="15">
        <v>7</v>
      </c>
      <c r="C43" s="15">
        <v>7</v>
      </c>
      <c r="D43" s="15">
        <v>7</v>
      </c>
      <c r="E43" s="15">
        <v>7</v>
      </c>
      <c r="F43" s="15">
        <v>7</v>
      </c>
    </row>
    <row r="44" spans="1:6" ht="13.5">
      <c r="A44" s="4" t="s">
        <v>4</v>
      </c>
      <c r="B44" s="15">
        <v>100</v>
      </c>
      <c r="C44" s="15">
        <f>C43/B43*100</f>
        <v>100</v>
      </c>
      <c r="D44" s="15">
        <f>D43/C43*100</f>
        <v>100</v>
      </c>
      <c r="E44" s="15">
        <f>E43/D43*100</f>
        <v>100</v>
      </c>
      <c r="F44" s="15">
        <f>F43/E43*100</f>
        <v>100</v>
      </c>
    </row>
    <row r="45" spans="1:7" ht="13.5">
      <c r="A45" s="24" t="s">
        <v>63</v>
      </c>
      <c r="B45" s="15">
        <v>1918</v>
      </c>
      <c r="C45" s="15">
        <v>2060</v>
      </c>
      <c r="D45" s="15">
        <v>2071</v>
      </c>
      <c r="E45" s="15">
        <v>2062</v>
      </c>
      <c r="F45" s="15">
        <v>2092</v>
      </c>
      <c r="G45" s="8"/>
    </row>
    <row r="46" spans="1:6" ht="13.5">
      <c r="A46" s="4" t="s">
        <v>4</v>
      </c>
      <c r="B46" s="15">
        <v>110.3</v>
      </c>
      <c r="C46" s="15">
        <f>C45/B45*100</f>
        <v>107.40354535974974</v>
      </c>
      <c r="D46" s="15">
        <f>D45/C45*100</f>
        <v>100.53398058252428</v>
      </c>
      <c r="E46" s="15">
        <f>E45/D45*100</f>
        <v>99.56542732979237</v>
      </c>
      <c r="F46" s="15">
        <f>F45/E45*100</f>
        <v>101.45489815712901</v>
      </c>
    </row>
    <row r="47" spans="1:6" ht="13.5">
      <c r="A47" s="14" t="s">
        <v>6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</row>
    <row r="48" spans="1:6" ht="13.5">
      <c r="A48" s="4" t="s">
        <v>4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</row>
    <row r="49" spans="1:6" ht="27">
      <c r="A49" s="14" t="s">
        <v>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</row>
    <row r="50" spans="1:6" ht="13.5">
      <c r="A50" s="4" t="s">
        <v>4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</row>
    <row r="51" spans="1:6" ht="13.5">
      <c r="A51" s="14" t="s">
        <v>10</v>
      </c>
      <c r="B51" s="15">
        <v>1918</v>
      </c>
      <c r="C51" s="15">
        <v>2060</v>
      </c>
      <c r="D51" s="15">
        <v>2071</v>
      </c>
      <c r="E51" s="15">
        <v>2082</v>
      </c>
      <c r="F51" s="15">
        <v>2092</v>
      </c>
    </row>
    <row r="52" spans="1:6" ht="13.5">
      <c r="A52" s="4" t="s">
        <v>4</v>
      </c>
      <c r="B52" s="15">
        <v>103.958</v>
      </c>
      <c r="C52" s="15">
        <f>C51/B51*100</f>
        <v>107.40354535974974</v>
      </c>
      <c r="D52" s="15">
        <f>D51/C51*100</f>
        <v>100.53398058252428</v>
      </c>
      <c r="E52" s="15">
        <f>E51/D51*100</f>
        <v>100.53114437469821</v>
      </c>
      <c r="F52" s="15">
        <f>F51/E51*100</f>
        <v>100.4803073967339</v>
      </c>
    </row>
    <row r="53" spans="1:6" ht="13.5">
      <c r="A53" s="24" t="s">
        <v>64</v>
      </c>
      <c r="B53" s="15">
        <v>593</v>
      </c>
      <c r="C53" s="15">
        <v>593</v>
      </c>
      <c r="D53" s="15">
        <v>594</v>
      </c>
      <c r="E53" s="15">
        <v>600</v>
      </c>
      <c r="F53" s="15">
        <v>603</v>
      </c>
    </row>
    <row r="54" spans="1:6" ht="13.5">
      <c r="A54" s="4" t="s">
        <v>4</v>
      </c>
      <c r="B54" s="15">
        <v>104.1</v>
      </c>
      <c r="C54" s="15">
        <f>C53/B53*100</f>
        <v>100</v>
      </c>
      <c r="D54" s="15">
        <f>D53/C53*100</f>
        <v>100.16863406408095</v>
      </c>
      <c r="E54" s="15">
        <f>E53/D53*100</f>
        <v>101.01010101010101</v>
      </c>
      <c r="F54" s="15">
        <f>F53/E53*100</f>
        <v>100.49999999999999</v>
      </c>
    </row>
    <row r="55" spans="1:6" ht="15.75" customHeight="1">
      <c r="A55" s="14" t="s">
        <v>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</row>
    <row r="56" spans="1:6" ht="15.75" customHeight="1">
      <c r="A56" s="4" t="s">
        <v>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</row>
    <row r="57" spans="1:6" ht="29.25" customHeight="1">
      <c r="A57" s="14" t="s">
        <v>7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</row>
    <row r="58" spans="1:6" ht="19.5" customHeight="1">
      <c r="A58" s="4" t="s">
        <v>4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</row>
    <row r="59" spans="1:6" ht="15.75" customHeight="1">
      <c r="A59" s="14" t="s">
        <v>10</v>
      </c>
      <c r="B59" s="15">
        <v>593</v>
      </c>
      <c r="C59" s="15">
        <v>593</v>
      </c>
      <c r="D59" s="15">
        <v>594</v>
      </c>
      <c r="E59" s="15">
        <v>600</v>
      </c>
      <c r="F59" s="15">
        <v>603</v>
      </c>
    </row>
    <row r="60" spans="1:6" ht="15.75" customHeight="1">
      <c r="A60" s="4" t="s">
        <v>4</v>
      </c>
      <c r="B60" s="15">
        <v>104.1</v>
      </c>
      <c r="C60" s="15">
        <f>C59/B59*100</f>
        <v>100</v>
      </c>
      <c r="D60" s="15">
        <f>D59/C59*100</f>
        <v>100.16863406408095</v>
      </c>
      <c r="E60" s="15">
        <f>E59/D59*100</f>
        <v>101.01010101010101</v>
      </c>
      <c r="F60" s="15">
        <f>F59/E59*100</f>
        <v>100.49999999999999</v>
      </c>
    </row>
    <row r="61" spans="1:6" ht="15.75" customHeight="1">
      <c r="A61" s="31" t="s">
        <v>65</v>
      </c>
      <c r="B61" s="15">
        <v>49</v>
      </c>
      <c r="C61" s="15">
        <v>51</v>
      </c>
      <c r="D61" s="15">
        <v>52</v>
      </c>
      <c r="E61" s="15">
        <v>54</v>
      </c>
      <c r="F61" s="15">
        <v>57</v>
      </c>
    </row>
    <row r="62" spans="1:6" ht="15.75" customHeight="1">
      <c r="A62" s="4" t="s">
        <v>4</v>
      </c>
      <c r="B62" s="15">
        <v>104.9</v>
      </c>
      <c r="C62" s="15">
        <f>C61/B61*100</f>
        <v>104.08163265306123</v>
      </c>
      <c r="D62" s="15">
        <f>D61/C61*100</f>
        <v>101.96078431372548</v>
      </c>
      <c r="E62" s="15">
        <f>E61/D61*100</f>
        <v>103.84615384615385</v>
      </c>
      <c r="F62" s="15">
        <f>F61/E61*100</f>
        <v>105.55555555555556</v>
      </c>
    </row>
    <row r="63" spans="1:6" ht="15" customHeight="1">
      <c r="A63" s="14" t="s">
        <v>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</row>
    <row r="64" spans="1:6" ht="15" customHeight="1">
      <c r="A64" s="4" t="s">
        <v>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</row>
    <row r="65" spans="1:6" ht="27">
      <c r="A65" s="14" t="s">
        <v>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</row>
    <row r="66" spans="1:6" ht="13.5">
      <c r="A66" s="4" t="s">
        <v>4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</row>
    <row r="67" spans="1:6" ht="15.75" customHeight="1">
      <c r="A67" s="14" t="s">
        <v>10</v>
      </c>
      <c r="B67" s="15">
        <v>49</v>
      </c>
      <c r="C67" s="15">
        <v>51</v>
      </c>
      <c r="D67" s="15">
        <v>52</v>
      </c>
      <c r="E67" s="15">
        <v>54</v>
      </c>
      <c r="F67" s="15">
        <v>57</v>
      </c>
    </row>
    <row r="68" spans="1:6" ht="15.75" customHeight="1">
      <c r="A68" s="4" t="s">
        <v>4</v>
      </c>
      <c r="B68" s="15">
        <v>104.9</v>
      </c>
      <c r="C68" s="15">
        <f>C67/B67*100</f>
        <v>104.08163265306123</v>
      </c>
      <c r="D68" s="15">
        <f>D67/C67*100</f>
        <v>101.96078431372548</v>
      </c>
      <c r="E68" s="15">
        <f>E67/D67*100</f>
        <v>103.84615384615385</v>
      </c>
      <c r="F68" s="15">
        <f>F67/E67*100</f>
        <v>105.55555555555556</v>
      </c>
    </row>
    <row r="69" spans="1:6" ht="16.5" customHeight="1">
      <c r="A69" s="24" t="s">
        <v>25</v>
      </c>
      <c r="B69" s="15">
        <v>1598</v>
      </c>
      <c r="C69" s="15">
        <v>1328</v>
      </c>
      <c r="D69" s="15">
        <v>1344</v>
      </c>
      <c r="E69" s="15">
        <v>1364</v>
      </c>
      <c r="F69" s="15">
        <v>1382</v>
      </c>
    </row>
    <row r="70" spans="1:6" ht="16.5" customHeight="1">
      <c r="A70" s="4" t="s">
        <v>4</v>
      </c>
      <c r="B70" s="15">
        <v>82.8</v>
      </c>
      <c r="C70" s="15">
        <f>C69/B69*100</f>
        <v>83.10387984981227</v>
      </c>
      <c r="D70" s="15">
        <f>D69/C69*100</f>
        <v>101.20481927710843</v>
      </c>
      <c r="E70" s="15">
        <f>E69/D69*100</f>
        <v>101.48809523809523</v>
      </c>
      <c r="F70" s="15">
        <f>F69/E69*100</f>
        <v>101.31964809384164</v>
      </c>
    </row>
    <row r="71" spans="1:6" ht="14.25" customHeight="1">
      <c r="A71" s="14" t="s">
        <v>6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</row>
    <row r="72" spans="1:6" ht="14.25" customHeight="1">
      <c r="A72" s="4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</row>
    <row r="73" spans="1:6" ht="30.75" customHeight="1">
      <c r="A73" s="14" t="s">
        <v>7</v>
      </c>
      <c r="B73" s="15">
        <v>21</v>
      </c>
      <c r="C73" s="15">
        <v>85</v>
      </c>
      <c r="D73" s="15">
        <v>85</v>
      </c>
      <c r="E73" s="15">
        <v>86</v>
      </c>
      <c r="F73" s="15">
        <v>86</v>
      </c>
    </row>
    <row r="74" spans="1:6" ht="17.25" customHeight="1">
      <c r="A74" s="4" t="s">
        <v>4</v>
      </c>
      <c r="B74" s="15">
        <v>105</v>
      </c>
      <c r="C74" s="15">
        <v>225</v>
      </c>
      <c r="D74" s="15">
        <v>106.7</v>
      </c>
      <c r="E74" s="15">
        <v>100</v>
      </c>
      <c r="F74" s="15">
        <v>116.7</v>
      </c>
    </row>
    <row r="75" spans="1:6" ht="13.5">
      <c r="A75" s="14" t="s">
        <v>10</v>
      </c>
      <c r="B75" s="15">
        <v>1577</v>
      </c>
      <c r="C75" s="15">
        <v>1243</v>
      </c>
      <c r="D75" s="15">
        <v>1259</v>
      </c>
      <c r="E75" s="15">
        <v>1278</v>
      </c>
      <c r="F75" s="15">
        <v>1296</v>
      </c>
    </row>
    <row r="76" spans="1:6" ht="13.5">
      <c r="A76" s="4" t="s">
        <v>4</v>
      </c>
      <c r="B76" s="15">
        <v>79.3</v>
      </c>
      <c r="C76" s="15">
        <f>C75/B75*100</f>
        <v>78.82054533925175</v>
      </c>
      <c r="D76" s="15">
        <f>D75/C75*100</f>
        <v>101.28720836685439</v>
      </c>
      <c r="E76" s="15">
        <f>E75/D75*100</f>
        <v>101.50913423351867</v>
      </c>
      <c r="F76" s="15">
        <f>F75/E75*100</f>
        <v>101.40845070422534</v>
      </c>
    </row>
    <row r="77" spans="1:6" ht="13.5">
      <c r="A77" s="24" t="s">
        <v>26</v>
      </c>
      <c r="B77" s="15">
        <v>3054</v>
      </c>
      <c r="C77" s="15">
        <v>3083</v>
      </c>
      <c r="D77" s="15">
        <v>3104</v>
      </c>
      <c r="E77" s="15">
        <v>3139</v>
      </c>
      <c r="F77" s="15">
        <v>3161</v>
      </c>
    </row>
    <row r="78" spans="1:6" ht="13.5">
      <c r="A78" s="4" t="s">
        <v>4</v>
      </c>
      <c r="B78" s="15">
        <v>97.9</v>
      </c>
      <c r="C78" s="15">
        <f>C77/B77*100</f>
        <v>100.94957432874918</v>
      </c>
      <c r="D78" s="15">
        <f>D77/C77*100</f>
        <v>100.68115471942913</v>
      </c>
      <c r="E78" s="15">
        <f>E77/D77*100</f>
        <v>101.12757731958763</v>
      </c>
      <c r="F78" s="15">
        <f>F77/E77*100</f>
        <v>100.70086014654349</v>
      </c>
    </row>
    <row r="79" spans="1:6" ht="15" customHeight="1">
      <c r="A79" s="14" t="s">
        <v>6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</row>
    <row r="80" spans="1:6" ht="15" customHeight="1">
      <c r="A80" s="4" t="s">
        <v>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</row>
    <row r="81" spans="1:6" ht="30" customHeight="1">
      <c r="A81" s="14" t="s">
        <v>7</v>
      </c>
      <c r="B81" s="15">
        <v>298</v>
      </c>
      <c r="C81" s="15">
        <v>310</v>
      </c>
      <c r="D81" s="15">
        <v>316</v>
      </c>
      <c r="E81" s="15">
        <v>323</v>
      </c>
      <c r="F81" s="15">
        <v>327</v>
      </c>
    </row>
    <row r="82" spans="1:6" ht="18" customHeight="1">
      <c r="A82" s="4" t="s">
        <v>4</v>
      </c>
      <c r="B82" s="15">
        <v>92.7</v>
      </c>
      <c r="C82" s="15">
        <f>C81/B81*100</f>
        <v>104.02684563758389</v>
      </c>
      <c r="D82" s="15">
        <f>D81/C81*100</f>
        <v>101.93548387096773</v>
      </c>
      <c r="E82" s="15">
        <f>E81/D81*100</f>
        <v>102.21518987341771</v>
      </c>
      <c r="F82" s="15">
        <f>F81/E81*100</f>
        <v>101.23839009287924</v>
      </c>
    </row>
    <row r="83" spans="1:6" ht="13.5">
      <c r="A83" s="14" t="s">
        <v>10</v>
      </c>
      <c r="B83" s="15">
        <v>2756</v>
      </c>
      <c r="C83" s="15">
        <v>2773</v>
      </c>
      <c r="D83" s="15">
        <v>2788</v>
      </c>
      <c r="E83" s="15">
        <v>2816</v>
      </c>
      <c r="F83" s="15">
        <v>2835</v>
      </c>
    </row>
    <row r="84" spans="1:6" ht="13.5">
      <c r="A84" s="4" t="s">
        <v>4</v>
      </c>
      <c r="B84" s="15">
        <v>98.6</v>
      </c>
      <c r="C84" s="15">
        <f>C83/B83*100</f>
        <v>100.61683599419449</v>
      </c>
      <c r="D84" s="15">
        <f>D83/C83*100</f>
        <v>100.54093040028849</v>
      </c>
      <c r="E84" s="15">
        <f>E83/D83*100</f>
        <v>101.00430416068866</v>
      </c>
      <c r="F84" s="15">
        <f>F83/E83*100</f>
        <v>100.67471590909092</v>
      </c>
    </row>
    <row r="85" spans="1:6" ht="13.5">
      <c r="A85" s="24" t="s">
        <v>11</v>
      </c>
      <c r="B85" s="15">
        <v>757</v>
      </c>
      <c r="C85" s="15">
        <v>758</v>
      </c>
      <c r="D85" s="15">
        <v>759</v>
      </c>
      <c r="E85" s="15">
        <v>760</v>
      </c>
      <c r="F85" s="15">
        <v>760</v>
      </c>
    </row>
    <row r="86" spans="1:6" ht="13.5">
      <c r="A86" s="4" t="s">
        <v>4</v>
      </c>
      <c r="B86" s="15">
        <v>101.74</v>
      </c>
      <c r="C86" s="15">
        <f>C85/B85*100</f>
        <v>100.13210039630118</v>
      </c>
      <c r="D86" s="15">
        <f>D85/C85*100</f>
        <v>100.13192612137203</v>
      </c>
      <c r="E86" s="15">
        <f>E85/D85*100</f>
        <v>100.13175230566536</v>
      </c>
      <c r="F86" s="15">
        <f>F85/E85*100</f>
        <v>100</v>
      </c>
    </row>
    <row r="87" spans="1:6" ht="15.75" customHeight="1">
      <c r="A87" s="14" t="s">
        <v>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</row>
    <row r="88" spans="1:6" ht="15.75" customHeight="1">
      <c r="A88" s="4" t="s">
        <v>4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</row>
    <row r="89" spans="1:6" ht="30.75" customHeight="1">
      <c r="A89" s="14" t="s">
        <v>7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</row>
    <row r="90" spans="1:6" ht="17.25" customHeight="1">
      <c r="A90" s="4" t="s">
        <v>4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</row>
    <row r="91" spans="1:6" ht="16.5" customHeight="1">
      <c r="A91" s="14" t="s">
        <v>10</v>
      </c>
      <c r="B91" s="15">
        <v>757</v>
      </c>
      <c r="C91" s="15">
        <v>758</v>
      </c>
      <c r="D91" s="15">
        <v>759</v>
      </c>
      <c r="E91" s="15">
        <v>760</v>
      </c>
      <c r="F91" s="15">
        <v>760</v>
      </c>
    </row>
    <row r="92" spans="1:6" ht="16.5" customHeight="1">
      <c r="A92" s="4" t="s">
        <v>4</v>
      </c>
      <c r="B92" s="15">
        <v>101.74</v>
      </c>
      <c r="C92" s="15">
        <f>C91/B91*100</f>
        <v>100.13210039630118</v>
      </c>
      <c r="D92" s="15">
        <f>D91/C91*100</f>
        <v>100.13192612137203</v>
      </c>
      <c r="E92" s="15">
        <f>E91/D91*100</f>
        <v>100.13175230566536</v>
      </c>
      <c r="F92" s="15">
        <f>F91/E91*100</f>
        <v>100</v>
      </c>
    </row>
    <row r="93" spans="1:6" ht="16.5" customHeight="1">
      <c r="A93" s="24" t="s">
        <v>66</v>
      </c>
      <c r="B93" s="15">
        <v>3</v>
      </c>
      <c r="C93" s="15">
        <v>2.8</v>
      </c>
      <c r="D93" s="15">
        <v>2.8</v>
      </c>
      <c r="E93" s="15">
        <v>2.8</v>
      </c>
      <c r="F93" s="15">
        <v>2.8</v>
      </c>
    </row>
    <row r="94" spans="1:6" ht="16.5" customHeight="1">
      <c r="A94" s="4" t="s">
        <v>4</v>
      </c>
      <c r="B94" s="15">
        <v>100</v>
      </c>
      <c r="C94" s="15">
        <f>C93/B93*100</f>
        <v>93.33333333333333</v>
      </c>
      <c r="D94" s="15">
        <f>D93/C93*100</f>
        <v>100</v>
      </c>
      <c r="E94" s="15">
        <f>E93/D93*100</f>
        <v>100</v>
      </c>
      <c r="F94" s="15">
        <f>F93/E93*100</f>
        <v>100</v>
      </c>
    </row>
    <row r="95" spans="1:6" ht="16.5" customHeight="1">
      <c r="A95" s="14" t="s">
        <v>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</row>
    <row r="96" spans="1:6" ht="16.5" customHeight="1">
      <c r="A96" s="4" t="s">
        <v>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</row>
    <row r="97" spans="1:6" ht="30" customHeight="1">
      <c r="A97" s="14" t="s">
        <v>7</v>
      </c>
      <c r="B97" s="15">
        <v>1.432</v>
      </c>
      <c r="C97" s="15">
        <v>1.258</v>
      </c>
      <c r="D97" s="15">
        <v>1.293</v>
      </c>
      <c r="E97" s="15">
        <v>1.33</v>
      </c>
      <c r="F97" s="15">
        <v>1.247</v>
      </c>
    </row>
    <row r="98" spans="1:6" ht="16.5" customHeight="1">
      <c r="A98" s="4" t="s">
        <v>4</v>
      </c>
      <c r="B98" s="15">
        <v>104.74</v>
      </c>
      <c r="C98" s="15">
        <f>C97/B97*100</f>
        <v>87.84916201117319</v>
      </c>
      <c r="D98" s="15">
        <f>D97/C97*100</f>
        <v>102.78219395866455</v>
      </c>
      <c r="E98" s="15">
        <f>E97/D97*100</f>
        <v>102.861562258314</v>
      </c>
      <c r="F98" s="15">
        <f>F97/E97*100</f>
        <v>93.7593984962406</v>
      </c>
    </row>
    <row r="99" spans="1:6" ht="16.5" customHeight="1">
      <c r="A99" s="14" t="s">
        <v>10</v>
      </c>
      <c r="B99" s="15">
        <v>1.5</v>
      </c>
      <c r="C99" s="15">
        <v>1.5</v>
      </c>
      <c r="D99" s="15">
        <v>1.5</v>
      </c>
      <c r="E99" s="15">
        <v>1.5</v>
      </c>
      <c r="F99" s="15">
        <v>1.5</v>
      </c>
    </row>
    <row r="100" spans="1:6" ht="16.5" customHeight="1">
      <c r="A100" s="4" t="s">
        <v>4</v>
      </c>
      <c r="B100" s="15">
        <v>100</v>
      </c>
      <c r="C100" s="15">
        <f>C99/B99*100</f>
        <v>100</v>
      </c>
      <c r="D100" s="15">
        <f>D99/C99*100</f>
        <v>100</v>
      </c>
      <c r="E100" s="15">
        <f>E99/D99*100</f>
        <v>100</v>
      </c>
      <c r="F100" s="15">
        <f>F99/E99*100</f>
        <v>100</v>
      </c>
    </row>
    <row r="101" spans="1:6" ht="13.5">
      <c r="A101" s="16" t="s">
        <v>12</v>
      </c>
      <c r="B101" s="15"/>
      <c r="C101" s="15"/>
      <c r="D101" s="15"/>
      <c r="E101" s="15"/>
      <c r="F101" s="15"/>
    </row>
    <row r="102" spans="1:6" ht="14.25" customHeight="1">
      <c r="A102" s="29" t="s">
        <v>13</v>
      </c>
      <c r="B102" s="15">
        <v>876</v>
      </c>
      <c r="C102" s="15">
        <v>868</v>
      </c>
      <c r="D102" s="15">
        <v>871</v>
      </c>
      <c r="E102" s="15">
        <v>873</v>
      </c>
      <c r="F102" s="15">
        <v>924</v>
      </c>
    </row>
    <row r="103" spans="1:6" ht="14.25" customHeight="1">
      <c r="A103" s="17" t="s">
        <v>4</v>
      </c>
      <c r="B103" s="15">
        <v>90.5</v>
      </c>
      <c r="C103" s="15">
        <f>C102/B102*100</f>
        <v>99.08675799086758</v>
      </c>
      <c r="D103" s="15">
        <f>D102/C102*100</f>
        <v>100.34562211981566</v>
      </c>
      <c r="E103" s="15">
        <f>E102/D102*100</f>
        <v>100.22962112514351</v>
      </c>
      <c r="F103" s="15">
        <f>F102/E102*100</f>
        <v>105.84192439862544</v>
      </c>
    </row>
    <row r="104" spans="1:6" ht="14.25" customHeight="1">
      <c r="A104" s="18" t="s">
        <v>6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</row>
    <row r="105" spans="1:6" ht="14.25" customHeight="1">
      <c r="A105" s="17" t="s">
        <v>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</row>
    <row r="106" spans="1:7" ht="27">
      <c r="A106" s="18" t="s">
        <v>7</v>
      </c>
      <c r="B106" s="15">
        <v>124</v>
      </c>
      <c r="C106" s="15">
        <v>99</v>
      </c>
      <c r="D106" s="15">
        <v>101</v>
      </c>
      <c r="E106" s="15">
        <v>103</v>
      </c>
      <c r="F106" s="15">
        <v>104</v>
      </c>
      <c r="G106" s="9"/>
    </row>
    <row r="107" spans="1:6" ht="13.5">
      <c r="A107" s="17" t="s">
        <v>4</v>
      </c>
      <c r="B107" s="15">
        <v>107.82</v>
      </c>
      <c r="C107" s="15">
        <f>C106/B106*100</f>
        <v>79.83870967741935</v>
      </c>
      <c r="D107" s="15">
        <f>D106/C106*100</f>
        <v>102.020202020202</v>
      </c>
      <c r="E107" s="15">
        <f>E106/D106*100</f>
        <v>101.98019801980197</v>
      </c>
      <c r="F107" s="15">
        <f>F106/E106*100</f>
        <v>100.97087378640776</v>
      </c>
    </row>
    <row r="108" spans="1:6" ht="14.25" customHeight="1">
      <c r="A108" s="18" t="s">
        <v>10</v>
      </c>
      <c r="B108" s="15">
        <v>752</v>
      </c>
      <c r="C108" s="15">
        <v>769</v>
      </c>
      <c r="D108" s="15">
        <v>770</v>
      </c>
      <c r="E108" s="15">
        <v>770</v>
      </c>
      <c r="F108" s="15">
        <v>771</v>
      </c>
    </row>
    <row r="109" spans="1:6" ht="14.25" customHeight="1">
      <c r="A109" s="17" t="s">
        <v>4</v>
      </c>
      <c r="B109" s="15">
        <v>94.71</v>
      </c>
      <c r="C109" s="15">
        <f>C108/B108*100</f>
        <v>102.26063829787233</v>
      </c>
      <c r="D109" s="15">
        <f>D108/C108*100</f>
        <v>100.13003901170352</v>
      </c>
      <c r="E109" s="15">
        <f>E108/D108*100</f>
        <v>100</v>
      </c>
      <c r="F109" s="15">
        <f>F108/E108*100</f>
        <v>100.12987012987014</v>
      </c>
    </row>
    <row r="110" spans="1:6" ht="27">
      <c r="A110" s="30" t="s">
        <v>14</v>
      </c>
      <c r="B110" s="15">
        <v>445</v>
      </c>
      <c r="C110" s="15">
        <v>460</v>
      </c>
      <c r="D110" s="15">
        <v>461</v>
      </c>
      <c r="E110" s="15">
        <v>461</v>
      </c>
      <c r="F110" s="15">
        <v>461</v>
      </c>
    </row>
    <row r="111" spans="1:6" ht="13.5">
      <c r="A111" s="17" t="s">
        <v>4</v>
      </c>
      <c r="B111" s="15">
        <v>94.88</v>
      </c>
      <c r="C111" s="15">
        <f>C110/B110*100</f>
        <v>103.37078651685394</v>
      </c>
      <c r="D111" s="15">
        <f>D110/C110*100</f>
        <v>100.21739130434784</v>
      </c>
      <c r="E111" s="15">
        <f>E110/D110*100</f>
        <v>100</v>
      </c>
      <c r="F111" s="15">
        <f>F110/E110*100</f>
        <v>100</v>
      </c>
    </row>
    <row r="112" spans="1:6" ht="14.25" customHeight="1">
      <c r="A112" s="19" t="s">
        <v>6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</row>
    <row r="113" spans="1:6" ht="14.25" customHeight="1">
      <c r="A113" s="17" t="s">
        <v>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</row>
    <row r="114" spans="1:6" ht="27">
      <c r="A114" s="19" t="s">
        <v>7</v>
      </c>
      <c r="B114" s="15">
        <v>70</v>
      </c>
      <c r="C114" s="15">
        <v>56</v>
      </c>
      <c r="D114" s="15">
        <v>59</v>
      </c>
      <c r="E114" s="15">
        <v>61</v>
      </c>
      <c r="F114" s="15">
        <v>63</v>
      </c>
    </row>
    <row r="115" spans="1:6" ht="13.5">
      <c r="A115" s="17" t="s">
        <v>4</v>
      </c>
      <c r="B115" s="15">
        <v>170.73</v>
      </c>
      <c r="C115" s="15">
        <f>C114/B114*100</f>
        <v>80</v>
      </c>
      <c r="D115" s="15">
        <f>D114/C114*100</f>
        <v>105.35714285714286</v>
      </c>
      <c r="E115" s="15">
        <f>E114/D114*100</f>
        <v>103.38983050847457</v>
      </c>
      <c r="F115" s="15">
        <f>F114/E114*100</f>
        <v>103.27868852459017</v>
      </c>
    </row>
    <row r="116" spans="1:6" ht="14.25" customHeight="1">
      <c r="A116" s="19" t="s">
        <v>10</v>
      </c>
      <c r="B116" s="15">
        <v>375</v>
      </c>
      <c r="C116" s="15">
        <v>404</v>
      </c>
      <c r="D116" s="15">
        <v>405</v>
      </c>
      <c r="E116" s="15">
        <v>400</v>
      </c>
      <c r="F116" s="15">
        <v>398</v>
      </c>
    </row>
    <row r="117" spans="1:6" ht="14.25" customHeight="1">
      <c r="A117" s="17" t="s">
        <v>4</v>
      </c>
      <c r="B117" s="15">
        <v>81.4</v>
      </c>
      <c r="C117" s="15">
        <f>C116/B116*100</f>
        <v>107.73333333333332</v>
      </c>
      <c r="D117" s="15">
        <f>D116/C116*100</f>
        <v>100.24752475247524</v>
      </c>
      <c r="E117" s="15">
        <f>E116/D116*100</f>
        <v>98.76543209876543</v>
      </c>
      <c r="F117" s="15">
        <f>F116/E116*100</f>
        <v>99.5</v>
      </c>
    </row>
    <row r="118" spans="1:6" ht="14.25" customHeight="1">
      <c r="A118" s="29" t="s">
        <v>15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</row>
    <row r="119" spans="1:6" ht="14.25" customHeight="1">
      <c r="A119" s="17" t="s">
        <v>4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</row>
    <row r="120" spans="1:6" ht="14.25" customHeight="1">
      <c r="A120" s="18" t="s">
        <v>6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</row>
    <row r="121" spans="1:6" ht="14.25" customHeight="1">
      <c r="A121" s="17" t="s">
        <v>4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</row>
    <row r="122" spans="1:6" ht="25.5" customHeight="1">
      <c r="A122" s="18" t="s">
        <v>7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</row>
    <row r="123" spans="1:6" ht="14.25" customHeight="1">
      <c r="A123" s="17" t="s">
        <v>4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</row>
    <row r="124" spans="1:6" ht="14.25" customHeight="1">
      <c r="A124" s="18" t="s">
        <v>10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</row>
    <row r="125" spans="1:6" ht="14.25" customHeight="1">
      <c r="A125" s="17" t="s">
        <v>4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</row>
    <row r="126" spans="1:6" ht="14.25" customHeight="1">
      <c r="A126" s="29" t="s">
        <v>16</v>
      </c>
      <c r="B126" s="15">
        <v>2115</v>
      </c>
      <c r="C126" s="15">
        <v>2115</v>
      </c>
      <c r="D126" s="15">
        <v>2141</v>
      </c>
      <c r="E126" s="15">
        <v>2179</v>
      </c>
      <c r="F126" s="15">
        <v>2241</v>
      </c>
    </row>
    <row r="127" spans="1:6" ht="14.25" customHeight="1">
      <c r="A127" s="17" t="s">
        <v>4</v>
      </c>
      <c r="B127" s="11">
        <v>117.43</v>
      </c>
      <c r="C127" s="11">
        <f>C126/B126*100</f>
        <v>100</v>
      </c>
      <c r="D127" s="11">
        <f>D126/C126*100</f>
        <v>101.22931442080379</v>
      </c>
      <c r="E127" s="11">
        <f>E126/D126*100</f>
        <v>101.77487155534797</v>
      </c>
      <c r="F127" s="11">
        <f>F126/E126*100</f>
        <v>102.84534189995411</v>
      </c>
    </row>
    <row r="128" spans="1:6" ht="14.25" customHeight="1">
      <c r="A128" s="18" t="s">
        <v>6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ht="14.25" customHeight="1">
      <c r="A129" s="17" t="s">
        <v>4</v>
      </c>
      <c r="B129" s="10">
        <v>0</v>
      </c>
      <c r="C129" s="11">
        <v>0</v>
      </c>
      <c r="D129" s="10">
        <v>0</v>
      </c>
      <c r="E129" s="10">
        <v>0</v>
      </c>
      <c r="F129" s="10">
        <v>0</v>
      </c>
    </row>
    <row r="130" spans="1:6" ht="25.5" customHeight="1">
      <c r="A130" s="18" t="s">
        <v>7</v>
      </c>
      <c r="B130" s="10">
        <v>727</v>
      </c>
      <c r="C130" s="10">
        <v>707</v>
      </c>
      <c r="D130" s="13">
        <v>710</v>
      </c>
      <c r="E130" s="13">
        <v>713</v>
      </c>
      <c r="F130" s="13">
        <v>717</v>
      </c>
    </row>
    <row r="131" spans="1:6" ht="14.25" customHeight="1">
      <c r="A131" s="17" t="s">
        <v>4</v>
      </c>
      <c r="B131" s="10">
        <v>113.94</v>
      </c>
      <c r="C131" s="11">
        <f>C130/B130*100</f>
        <v>97.24896836313619</v>
      </c>
      <c r="D131" s="11">
        <f>D130/C130*100</f>
        <v>100.42432814710043</v>
      </c>
      <c r="E131" s="11">
        <f>E130/D130*100</f>
        <v>100.4225352112676</v>
      </c>
      <c r="F131" s="11">
        <f>F130/E130*100</f>
        <v>100.56100981767182</v>
      </c>
    </row>
    <row r="132" spans="1:6" ht="14.25" customHeight="1">
      <c r="A132" s="18" t="s">
        <v>10</v>
      </c>
      <c r="B132" s="10">
        <v>1388</v>
      </c>
      <c r="C132" s="10">
        <v>1408</v>
      </c>
      <c r="D132" s="13">
        <v>1430</v>
      </c>
      <c r="E132" s="13">
        <v>1465</v>
      </c>
      <c r="F132" s="13">
        <v>1524</v>
      </c>
    </row>
    <row r="133" spans="1:6" ht="14.25" customHeight="1">
      <c r="A133" s="17" t="s">
        <v>4</v>
      </c>
      <c r="B133" s="10">
        <v>119.34</v>
      </c>
      <c r="C133" s="11">
        <f>C132/B132*100</f>
        <v>101.44092219020173</v>
      </c>
      <c r="D133" s="11">
        <f>D132/C132*100</f>
        <v>101.5625</v>
      </c>
      <c r="E133" s="11">
        <f>E132/D132*100</f>
        <v>102.44755244755244</v>
      </c>
      <c r="F133" s="11">
        <f>F132/E132*100</f>
        <v>104.02730375426621</v>
      </c>
    </row>
    <row r="134" spans="1:6" ht="14.25" customHeight="1">
      <c r="A134" s="29" t="s">
        <v>27</v>
      </c>
      <c r="B134" s="20">
        <v>16800</v>
      </c>
      <c r="C134" s="20">
        <v>18800</v>
      </c>
      <c r="D134" s="20">
        <v>18130</v>
      </c>
      <c r="E134" s="20">
        <v>17880</v>
      </c>
      <c r="F134" s="20">
        <v>17686</v>
      </c>
    </row>
    <row r="135" spans="1:6" ht="14.25" customHeight="1">
      <c r="A135" s="17" t="s">
        <v>4</v>
      </c>
      <c r="B135" s="10">
        <v>108.38</v>
      </c>
      <c r="C135" s="11">
        <f>C134/B134*100</f>
        <v>111.90476190476191</v>
      </c>
      <c r="D135" s="11">
        <f>D134/C134*100</f>
        <v>96.43617021276596</v>
      </c>
      <c r="E135" s="11">
        <f>E134/D134*100</f>
        <v>98.62107004964147</v>
      </c>
      <c r="F135" s="11">
        <f>F134/E134*100</f>
        <v>98.91498881431767</v>
      </c>
    </row>
    <row r="136" spans="1:6" ht="14.25" customHeight="1">
      <c r="A136" s="18" t="s">
        <v>6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</row>
    <row r="137" spans="1:6" ht="14.25" customHeight="1">
      <c r="A137" s="17" t="s">
        <v>4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25.5" customHeight="1">
      <c r="A138" s="18" t="s">
        <v>7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4.25" customHeight="1">
      <c r="A139" s="17" t="s">
        <v>4</v>
      </c>
      <c r="B139" s="10">
        <v>0</v>
      </c>
      <c r="C139" s="11">
        <v>0</v>
      </c>
      <c r="D139" s="11">
        <v>0</v>
      </c>
      <c r="E139" s="11">
        <v>0</v>
      </c>
      <c r="F139" s="11">
        <v>0</v>
      </c>
    </row>
    <row r="140" spans="1:6" ht="14.25" customHeight="1">
      <c r="A140" s="18" t="s">
        <v>10</v>
      </c>
      <c r="B140" s="21">
        <v>16800</v>
      </c>
      <c r="C140" s="21">
        <v>18800</v>
      </c>
      <c r="D140" s="21">
        <v>18130</v>
      </c>
      <c r="E140" s="21">
        <v>17880</v>
      </c>
      <c r="F140" s="21">
        <v>17686</v>
      </c>
    </row>
    <row r="141" spans="1:7" ht="14.25" customHeight="1">
      <c r="A141" s="22" t="s">
        <v>4</v>
      </c>
      <c r="B141" s="10">
        <v>108.38</v>
      </c>
      <c r="C141" s="11">
        <f>C140/B140*100</f>
        <v>111.90476190476191</v>
      </c>
      <c r="D141" s="11">
        <f>D140/C140*100</f>
        <v>96.43617021276596</v>
      </c>
      <c r="E141" s="11">
        <f>E140/D140*100</f>
        <v>98.62107004964147</v>
      </c>
      <c r="F141" s="11">
        <f>F140/E140*100</f>
        <v>98.91498881431767</v>
      </c>
      <c r="G141" s="7"/>
    </row>
    <row r="142" spans="1:6" ht="13.5">
      <c r="A142" s="49" t="s">
        <v>67</v>
      </c>
      <c r="B142" s="50">
        <v>53.88</v>
      </c>
      <c r="C142" s="50">
        <v>60.85</v>
      </c>
      <c r="D142" s="50">
        <v>68.97</v>
      </c>
      <c r="E142" s="51">
        <v>77.95</v>
      </c>
      <c r="F142" s="51">
        <v>88.16</v>
      </c>
    </row>
    <row r="143" spans="1:6" ht="13.5">
      <c r="A143" s="52" t="s">
        <v>68</v>
      </c>
      <c r="B143" s="53">
        <v>112.36</v>
      </c>
      <c r="C143" s="53">
        <f>C142/B142*100</f>
        <v>112.93615441722346</v>
      </c>
      <c r="D143" s="53">
        <f>D142/C142*100</f>
        <v>113.3442892358258</v>
      </c>
      <c r="E143" s="54">
        <f>E142/D142*100</f>
        <v>113.02015369001015</v>
      </c>
      <c r="F143" s="54">
        <f>F142/E142*100</f>
        <v>113.09813983322641</v>
      </c>
    </row>
    <row r="144" spans="1:6" ht="13.5">
      <c r="A144" s="49" t="s">
        <v>69</v>
      </c>
      <c r="B144" s="55">
        <v>0.335</v>
      </c>
      <c r="C144" s="55">
        <v>0.361</v>
      </c>
      <c r="D144" s="55">
        <v>0.388</v>
      </c>
      <c r="E144" s="56">
        <v>0.41</v>
      </c>
      <c r="F144" s="56">
        <v>0.44</v>
      </c>
    </row>
    <row r="145" spans="1:6" ht="13.5">
      <c r="A145" s="52" t="s">
        <v>68</v>
      </c>
      <c r="B145" s="53">
        <v>107.02</v>
      </c>
      <c r="C145" s="53">
        <f>C144/B144*100</f>
        <v>107.76119402985074</v>
      </c>
      <c r="D145" s="53">
        <f>D144/C144*100</f>
        <v>107.47922437673132</v>
      </c>
      <c r="E145" s="54">
        <f>E144/D144*100</f>
        <v>105.67010309278348</v>
      </c>
      <c r="F145" s="54">
        <f>F144/E144*100</f>
        <v>107.31707317073172</v>
      </c>
    </row>
    <row r="146" spans="1:6" ht="13.5">
      <c r="A146" s="49" t="s">
        <v>70</v>
      </c>
      <c r="B146" s="50">
        <v>2.04</v>
      </c>
      <c r="C146" s="50">
        <v>2.17</v>
      </c>
      <c r="D146" s="50">
        <v>2.31</v>
      </c>
      <c r="E146" s="51">
        <v>2.46</v>
      </c>
      <c r="F146" s="51">
        <v>2.87</v>
      </c>
    </row>
    <row r="147" spans="1:6" ht="13.5">
      <c r="A147" s="52" t="s">
        <v>68</v>
      </c>
      <c r="B147" s="57">
        <v>106.25</v>
      </c>
      <c r="C147" s="53">
        <f>C146/B146*100</f>
        <v>106.37254901960785</v>
      </c>
      <c r="D147" s="53">
        <f>D146/C146*100</f>
        <v>106.45161290322582</v>
      </c>
      <c r="E147" s="54">
        <f>E146/D146*100</f>
        <v>106.49350649350649</v>
      </c>
      <c r="F147" s="54">
        <f>F146/E146*100</f>
        <v>116.66666666666667</v>
      </c>
    </row>
    <row r="148" spans="1:6" ht="28.5">
      <c r="A148" s="28" t="s">
        <v>17</v>
      </c>
      <c r="B148" s="58">
        <v>0.464</v>
      </c>
      <c r="C148" s="58">
        <v>0.469</v>
      </c>
      <c r="D148" s="58">
        <v>0.475</v>
      </c>
      <c r="E148" s="59">
        <v>0.482</v>
      </c>
      <c r="F148" s="59">
        <v>0.49</v>
      </c>
    </row>
    <row r="149" spans="1:6" ht="13.5">
      <c r="A149" s="25" t="s">
        <v>44</v>
      </c>
      <c r="B149" s="53">
        <v>101.8</v>
      </c>
      <c r="C149" s="53">
        <f>C148/B148*100</f>
        <v>101.07758620689653</v>
      </c>
      <c r="D149" s="53">
        <f>D148/C148*100</f>
        <v>101.27931769722815</v>
      </c>
      <c r="E149" s="54">
        <f>E148/D148*100</f>
        <v>101.47368421052632</v>
      </c>
      <c r="F149" s="54">
        <f>F148/E148*100</f>
        <v>101.65975103734439</v>
      </c>
    </row>
    <row r="150" spans="1:6" ht="16.5" customHeight="1">
      <c r="A150" s="60" t="s">
        <v>71</v>
      </c>
      <c r="B150" s="50">
        <v>48.76</v>
      </c>
      <c r="C150" s="50">
        <v>51</v>
      </c>
      <c r="D150" s="51">
        <v>53.55</v>
      </c>
      <c r="E150" s="51">
        <v>56.3</v>
      </c>
      <c r="F150" s="51">
        <v>59.3</v>
      </c>
    </row>
    <row r="151" spans="1:6" ht="13.5">
      <c r="A151" s="61" t="s">
        <v>24</v>
      </c>
      <c r="B151" s="62">
        <v>104.59</v>
      </c>
      <c r="C151" s="53">
        <f>C150/B150*100</f>
        <v>104.59392945036916</v>
      </c>
      <c r="D151" s="54">
        <f>D150/C150*100</f>
        <v>105</v>
      </c>
      <c r="E151" s="54">
        <f>E150/D150*100</f>
        <v>105.13538748832867</v>
      </c>
      <c r="F151" s="54">
        <f>F150/E150*100</f>
        <v>105.32859680284193</v>
      </c>
    </row>
    <row r="152" spans="1:6" ht="41.25">
      <c r="A152" s="63" t="s">
        <v>72</v>
      </c>
      <c r="B152" s="62">
        <v>214</v>
      </c>
      <c r="C152" s="62">
        <v>214</v>
      </c>
      <c r="D152" s="64">
        <v>214</v>
      </c>
      <c r="E152" s="64">
        <v>214</v>
      </c>
      <c r="F152" s="64">
        <v>214</v>
      </c>
    </row>
    <row r="153" spans="1:6" ht="13.5">
      <c r="A153" s="61" t="s">
        <v>24</v>
      </c>
      <c r="B153" s="62">
        <v>101.2</v>
      </c>
      <c r="C153" s="53">
        <f>C152/B152*100</f>
        <v>100</v>
      </c>
      <c r="D153" s="54">
        <f>D152/C152*100</f>
        <v>100</v>
      </c>
      <c r="E153" s="54">
        <f>E152/D152*100</f>
        <v>100</v>
      </c>
      <c r="F153" s="54">
        <f>F152/E152*100</f>
        <v>100</v>
      </c>
    </row>
    <row r="154" spans="1:6" ht="18" customHeight="1">
      <c r="A154" s="60" t="s">
        <v>73</v>
      </c>
      <c r="B154" s="65">
        <f>B150/B152/12*1000000</f>
        <v>18987.538940809965</v>
      </c>
      <c r="C154" s="65">
        <f>C150/C152/12*1000000</f>
        <v>19859.81308411215</v>
      </c>
      <c r="D154" s="66">
        <f>D150/D152/12*1000000</f>
        <v>20852.803738317758</v>
      </c>
      <c r="E154" s="66">
        <f>E150/E152/12*1000000</f>
        <v>21923.67601246106</v>
      </c>
      <c r="F154" s="66">
        <f>F150/F152/12*1000000</f>
        <v>23091.90031152648</v>
      </c>
    </row>
    <row r="155" spans="1:6" ht="14.25" customHeight="1">
      <c r="A155" s="67" t="s">
        <v>24</v>
      </c>
      <c r="B155" s="53">
        <v>136.1</v>
      </c>
      <c r="C155" s="53">
        <f>C154/B154*100</f>
        <v>104.59392945036919</v>
      </c>
      <c r="D155" s="53">
        <f>D154/C154*100</f>
        <v>105</v>
      </c>
      <c r="E155" s="54">
        <f>E154/D154*100</f>
        <v>105.13538748832867</v>
      </c>
      <c r="F155" s="54">
        <f>F154/E154*100</f>
        <v>105.32859680284193</v>
      </c>
    </row>
    <row r="156" spans="1:6" ht="29.25" customHeight="1">
      <c r="A156" s="68" t="s">
        <v>43</v>
      </c>
      <c r="B156" s="53">
        <v>1</v>
      </c>
      <c r="C156" s="53">
        <v>1</v>
      </c>
      <c r="D156" s="53">
        <v>1</v>
      </c>
      <c r="E156" s="54">
        <v>1</v>
      </c>
      <c r="F156" s="54">
        <v>1</v>
      </c>
    </row>
    <row r="157" spans="1:6" ht="14.25">
      <c r="A157" s="33" t="s">
        <v>40</v>
      </c>
      <c r="B157" s="6">
        <v>2703</v>
      </c>
      <c r="C157" s="11">
        <v>2719</v>
      </c>
      <c r="D157" s="6">
        <v>2757</v>
      </c>
      <c r="E157" s="6">
        <v>2873</v>
      </c>
      <c r="F157" s="6">
        <v>2873</v>
      </c>
    </row>
    <row r="158" spans="1:6" ht="14.25">
      <c r="A158" s="33" t="s">
        <v>39</v>
      </c>
      <c r="B158" s="6">
        <v>672</v>
      </c>
      <c r="C158" s="11">
        <v>693</v>
      </c>
      <c r="D158" s="6">
        <v>698</v>
      </c>
      <c r="E158" s="6">
        <v>704</v>
      </c>
      <c r="F158" s="6">
        <v>748</v>
      </c>
    </row>
    <row r="159" spans="1:6" ht="13.5">
      <c r="A159" s="49" t="s">
        <v>74</v>
      </c>
      <c r="B159" s="65">
        <v>888</v>
      </c>
      <c r="C159" s="65">
        <v>888</v>
      </c>
      <c r="D159" s="65">
        <v>888</v>
      </c>
      <c r="E159" s="66">
        <v>888</v>
      </c>
      <c r="F159" s="66">
        <v>888</v>
      </c>
    </row>
    <row r="160" spans="1:6" ht="13.5">
      <c r="A160" s="69" t="s">
        <v>44</v>
      </c>
      <c r="B160" s="53">
        <v>105.6</v>
      </c>
      <c r="C160" s="53">
        <f>C159/B159*100</f>
        <v>100</v>
      </c>
      <c r="D160" s="53">
        <f>D159/C159*100</f>
        <v>100</v>
      </c>
      <c r="E160" s="54">
        <f>E159/D159*100</f>
        <v>100</v>
      </c>
      <c r="F160" s="54">
        <f>F159/E159*100</f>
        <v>100</v>
      </c>
    </row>
    <row r="161" spans="1:6" ht="14.25">
      <c r="A161" s="32" t="s">
        <v>45</v>
      </c>
      <c r="B161" s="6">
        <v>1134</v>
      </c>
      <c r="C161" s="11">
        <v>1135</v>
      </c>
      <c r="D161" s="6">
        <v>1135</v>
      </c>
      <c r="E161" s="6">
        <v>1136</v>
      </c>
      <c r="F161" s="6">
        <v>1136</v>
      </c>
    </row>
    <row r="162" spans="1:6" ht="14.25">
      <c r="A162" s="24" t="s">
        <v>47</v>
      </c>
      <c r="B162" s="6">
        <v>963</v>
      </c>
      <c r="C162" s="11">
        <v>964</v>
      </c>
      <c r="D162" s="6">
        <v>964</v>
      </c>
      <c r="E162" s="6">
        <v>965</v>
      </c>
      <c r="F162" s="6">
        <v>970</v>
      </c>
    </row>
    <row r="163" spans="1:6" ht="14.25">
      <c r="A163" s="24" t="s">
        <v>48</v>
      </c>
      <c r="B163" s="6">
        <v>381</v>
      </c>
      <c r="C163" s="11">
        <v>383</v>
      </c>
      <c r="D163" s="6">
        <v>383</v>
      </c>
      <c r="E163" s="6">
        <v>384</v>
      </c>
      <c r="F163" s="6">
        <v>390</v>
      </c>
    </row>
    <row r="164" spans="1:6" ht="28.5">
      <c r="A164" s="34" t="s">
        <v>41</v>
      </c>
      <c r="B164" s="6">
        <v>11814</v>
      </c>
      <c r="C164" s="11">
        <v>12150</v>
      </c>
      <c r="D164" s="6">
        <v>12560</v>
      </c>
      <c r="E164" s="6">
        <v>13037</v>
      </c>
      <c r="F164" s="6">
        <v>13889</v>
      </c>
    </row>
    <row r="165" spans="1:6" ht="12.75">
      <c r="A165" s="25" t="s">
        <v>44</v>
      </c>
      <c r="B165" s="6">
        <v>100.25</v>
      </c>
      <c r="C165" s="11">
        <f>C164/B164*100</f>
        <v>102.84408329101066</v>
      </c>
      <c r="D165" s="6">
        <f>D164/C164*100</f>
        <v>103.37448559670781</v>
      </c>
      <c r="E165" s="6">
        <f>E164/D164*100</f>
        <v>103.79777070063693</v>
      </c>
      <c r="F165" s="6">
        <f>F164/E164*100</f>
        <v>106.53524583876658</v>
      </c>
    </row>
    <row r="166" spans="1:6" ht="28.5">
      <c r="A166" s="35" t="s">
        <v>28</v>
      </c>
      <c r="B166" s="6">
        <v>12.6</v>
      </c>
      <c r="C166" s="11">
        <v>16.6</v>
      </c>
      <c r="D166" s="6">
        <v>16.6</v>
      </c>
      <c r="E166" s="6">
        <v>16.6</v>
      </c>
      <c r="F166" s="6">
        <v>16.6</v>
      </c>
    </row>
    <row r="167" spans="1:6" ht="42.75">
      <c r="A167" s="35" t="s">
        <v>29</v>
      </c>
      <c r="B167" s="6">
        <v>0</v>
      </c>
      <c r="C167" s="11">
        <v>0</v>
      </c>
      <c r="D167" s="6">
        <v>0</v>
      </c>
      <c r="E167" s="6">
        <v>0</v>
      </c>
      <c r="F167" s="6">
        <v>0</v>
      </c>
    </row>
    <row r="168" spans="1:6" ht="14.25">
      <c r="A168" s="35" t="s">
        <v>49</v>
      </c>
      <c r="B168" s="10">
        <v>1.415</v>
      </c>
      <c r="C168" s="10">
        <v>2.499</v>
      </c>
      <c r="D168" s="10">
        <v>2.502</v>
      </c>
      <c r="E168" s="10">
        <v>2.503</v>
      </c>
      <c r="F168" s="10">
        <v>2.546</v>
      </c>
    </row>
    <row r="169" spans="1:6" ht="31.5" customHeight="1">
      <c r="A169" s="38" t="s">
        <v>18</v>
      </c>
      <c r="B169" s="10">
        <v>19</v>
      </c>
      <c r="C169" s="10">
        <v>20</v>
      </c>
      <c r="D169" s="10">
        <v>21</v>
      </c>
      <c r="E169" s="10">
        <v>22</v>
      </c>
      <c r="F169" s="10">
        <v>23</v>
      </c>
    </row>
    <row r="170" spans="1:6" ht="28.5" customHeight="1">
      <c r="A170" s="36" t="s">
        <v>19</v>
      </c>
      <c r="B170" s="10">
        <v>6</v>
      </c>
      <c r="C170" s="10">
        <v>6</v>
      </c>
      <c r="D170" s="10">
        <v>6</v>
      </c>
      <c r="E170" s="10">
        <v>6</v>
      </c>
      <c r="F170" s="10">
        <v>6</v>
      </c>
    </row>
    <row r="171" spans="1:6" ht="28.5" customHeight="1">
      <c r="A171" s="36" t="s">
        <v>50</v>
      </c>
      <c r="B171" s="10">
        <v>5</v>
      </c>
      <c r="C171" s="10">
        <v>5</v>
      </c>
      <c r="D171" s="10">
        <v>5</v>
      </c>
      <c r="E171" s="10">
        <v>5</v>
      </c>
      <c r="F171" s="10">
        <v>5</v>
      </c>
    </row>
    <row r="172" spans="1:6" ht="19.5" customHeight="1">
      <c r="A172" s="36" t="s">
        <v>51</v>
      </c>
      <c r="B172" s="10">
        <v>8</v>
      </c>
      <c r="C172" s="10">
        <v>9</v>
      </c>
      <c r="D172" s="10">
        <v>10</v>
      </c>
      <c r="E172" s="10">
        <v>11</v>
      </c>
      <c r="F172" s="10">
        <v>12</v>
      </c>
    </row>
    <row r="173" spans="1:6" ht="19.5" customHeight="1">
      <c r="A173" s="37" t="s">
        <v>52</v>
      </c>
      <c r="B173" s="10">
        <v>26</v>
      </c>
      <c r="C173" s="10">
        <v>28</v>
      </c>
      <c r="D173" s="10">
        <v>28</v>
      </c>
      <c r="E173" s="10">
        <v>28</v>
      </c>
      <c r="F173" s="10">
        <v>29</v>
      </c>
    </row>
    <row r="174" spans="1:6" ht="26.25" customHeight="1">
      <c r="A174" s="37" t="s">
        <v>53</v>
      </c>
      <c r="B174" s="10">
        <v>25</v>
      </c>
      <c r="C174" s="10">
        <v>25</v>
      </c>
      <c r="D174" s="10">
        <v>20</v>
      </c>
      <c r="E174" s="10">
        <v>18</v>
      </c>
      <c r="F174" s="10">
        <v>18</v>
      </c>
    </row>
    <row r="175" spans="1:6" ht="14.25">
      <c r="A175" s="37" t="s">
        <v>54</v>
      </c>
      <c r="B175" s="10">
        <v>1134</v>
      </c>
      <c r="C175" s="10">
        <v>1134</v>
      </c>
      <c r="D175" s="10">
        <v>1134</v>
      </c>
      <c r="E175" s="10">
        <v>1135</v>
      </c>
      <c r="F175" s="10">
        <v>1135</v>
      </c>
    </row>
    <row r="176" spans="1:6" ht="13.5">
      <c r="A176" s="12" t="s">
        <v>20</v>
      </c>
      <c r="B176" s="10"/>
      <c r="C176" s="10"/>
      <c r="D176" s="10"/>
      <c r="E176" s="10"/>
      <c r="F176" s="10"/>
    </row>
    <row r="177" spans="1:6" ht="27">
      <c r="A177" s="31" t="s">
        <v>30</v>
      </c>
      <c r="B177" s="10">
        <v>28.5</v>
      </c>
      <c r="C177" s="10">
        <v>32</v>
      </c>
      <c r="D177" s="10">
        <v>32</v>
      </c>
      <c r="E177" s="10">
        <v>32.3</v>
      </c>
      <c r="F177" s="10">
        <v>33.2</v>
      </c>
    </row>
    <row r="178" spans="1:6" ht="13.5">
      <c r="A178" s="24" t="s">
        <v>31</v>
      </c>
      <c r="B178" s="10">
        <v>30</v>
      </c>
      <c r="C178" s="10">
        <v>30</v>
      </c>
      <c r="D178" s="10">
        <v>31.8</v>
      </c>
      <c r="E178" s="10">
        <v>31.8</v>
      </c>
      <c r="F178" s="10">
        <v>32</v>
      </c>
    </row>
    <row r="179" spans="1:6" ht="13.5">
      <c r="A179" s="24" t="s">
        <v>32</v>
      </c>
      <c r="B179" s="10">
        <v>132</v>
      </c>
      <c r="C179" s="10">
        <v>132</v>
      </c>
      <c r="D179" s="10">
        <v>132</v>
      </c>
      <c r="E179" s="10">
        <v>137</v>
      </c>
      <c r="F179" s="10">
        <v>142</v>
      </c>
    </row>
    <row r="180" spans="1:6" ht="27">
      <c r="A180" s="24" t="s">
        <v>33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</row>
    <row r="181" spans="1:6" ht="27">
      <c r="A181" s="24" t="s">
        <v>34</v>
      </c>
      <c r="B181" s="10">
        <v>0</v>
      </c>
      <c r="C181" s="10">
        <v>3.84</v>
      </c>
      <c r="D181" s="10">
        <v>4.1</v>
      </c>
      <c r="E181" s="10">
        <v>4.6</v>
      </c>
      <c r="F181" s="10">
        <v>4.6</v>
      </c>
    </row>
    <row r="182" spans="1:6" ht="27">
      <c r="A182" s="24" t="s">
        <v>36</v>
      </c>
      <c r="B182" s="71">
        <v>4623.62</v>
      </c>
      <c r="C182" s="71">
        <v>3445.27</v>
      </c>
      <c r="D182" s="71">
        <v>4517.7</v>
      </c>
      <c r="E182" s="71">
        <v>4605.8</v>
      </c>
      <c r="F182" s="71">
        <v>4687.3</v>
      </c>
    </row>
    <row r="183" spans="1:6" ht="13.5">
      <c r="A183" s="24" t="s">
        <v>37</v>
      </c>
      <c r="B183" s="71">
        <v>162.67</v>
      </c>
      <c r="C183" s="71">
        <v>138.7</v>
      </c>
      <c r="D183" s="71">
        <v>140.2</v>
      </c>
      <c r="E183" s="71">
        <v>927.3</v>
      </c>
      <c r="F183" s="71">
        <v>958.4</v>
      </c>
    </row>
    <row r="184" spans="1:6" ht="25.5" customHeight="1">
      <c r="A184" s="24" t="s">
        <v>35</v>
      </c>
      <c r="B184" s="71">
        <v>15.81</v>
      </c>
      <c r="C184" s="71">
        <v>18.2</v>
      </c>
      <c r="D184" s="71">
        <v>38.5</v>
      </c>
      <c r="E184" s="71">
        <v>39.4</v>
      </c>
      <c r="F184" s="71">
        <v>43.8</v>
      </c>
    </row>
    <row r="185" spans="1:6" ht="25.5" customHeight="1">
      <c r="A185" s="24" t="s">
        <v>38</v>
      </c>
      <c r="B185" s="71">
        <v>639.7</v>
      </c>
      <c r="C185" s="72">
        <v>752.1</v>
      </c>
      <c r="D185" s="72">
        <v>1641</v>
      </c>
      <c r="E185" s="72">
        <v>1651</v>
      </c>
      <c r="F185" s="72">
        <v>1743</v>
      </c>
    </row>
    <row r="186" ht="13.5">
      <c r="A186" s="5"/>
    </row>
    <row r="187" spans="5:6" ht="12.75">
      <c r="E187" s="75"/>
      <c r="F187" s="75"/>
    </row>
    <row r="189" spans="1:4" ht="12.75">
      <c r="A189" s="1" t="s">
        <v>56</v>
      </c>
      <c r="D189" s="1" t="s">
        <v>57</v>
      </c>
    </row>
  </sheetData>
  <sheetProtection selectLockedCells="1" selectUnlockedCells="1"/>
  <mergeCells count="10">
    <mergeCell ref="B1:F1"/>
    <mergeCell ref="B2:F2"/>
    <mergeCell ref="B3:F3"/>
    <mergeCell ref="B4:F4"/>
    <mergeCell ref="B5:F5"/>
    <mergeCell ref="E187:F187"/>
    <mergeCell ref="A6:F6"/>
    <mergeCell ref="A7:F7"/>
    <mergeCell ref="A9:A10"/>
    <mergeCell ref="D10:F10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2017-11-20T06:28:22Z</cp:lastPrinted>
  <dcterms:created xsi:type="dcterms:W3CDTF">2013-11-18T06:44:58Z</dcterms:created>
  <dcterms:modified xsi:type="dcterms:W3CDTF">2017-11-20T07:31:05Z</dcterms:modified>
  <cp:category/>
  <cp:version/>
  <cp:contentType/>
  <cp:contentStatus/>
</cp:coreProperties>
</file>