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'утверждены'!$A$1:$O$22</definedName>
  </definedNames>
  <calcPr fullCalcOnLoad="1"/>
</workbook>
</file>

<file path=xl/sharedStrings.xml><?xml version="1.0" encoding="utf-8"?>
<sst xmlns="http://schemas.openxmlformats.org/spreadsheetml/2006/main" count="84" uniqueCount="39">
  <si>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</si>
  <si>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</si>
  <si>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</si>
  <si>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</si>
  <si>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</si>
  <si>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</si>
  <si>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</si>
  <si>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</si>
  <si>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</si>
  <si>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</si>
  <si>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</si>
  <si>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</si>
  <si>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</si>
  <si>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проведение конкурса на звание лучшего предпринимателя и предприятия малого бизнеса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</si>
  <si>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</si>
  <si>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</si>
  <si>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</si>
  <si>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</si>
  <si>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</si>
  <si>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</si>
  <si>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Противодействие коррупции в Зассовском сельском поселении Лабинского района на 2015-2017 годы"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</si>
  <si>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2014-2016 годы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</si>
  <si>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</si>
  <si>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Развитие органов территориального общественного самоуправления в Зассовском сельском поселении Лабинского района на 2015-2017 годы"</t>
  </si>
  <si>
    <t>обеспечение органов ТОС необходимыми материальными ресурсами</t>
  </si>
  <si>
    <t xml:space="preserve"> -</t>
  </si>
  <si>
    <t>Развитие и содержание материально-технической базы Зассовского сельского поселения Лабинского района на 2015-2017 годы"</t>
  </si>
  <si>
    <t>Молодежь Зассовского сельского поселения Лабинского района на 2015-2017 годы"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</si>
  <si>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</si>
  <si>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</si>
  <si>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</si>
  <si>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</si>
  <si>
    <t>Предусмотрено на 2017 год</t>
  </si>
  <si>
    <t>Освоено за 2017 год</t>
  </si>
  <si>
    <t xml:space="preserve">Процент освоения по состоянию на 01.07.2017г </t>
  </si>
  <si>
    <t>Информация о реализации муниципальных и ведомственных программ в 2017 году</t>
  </si>
  <si>
    <t>Поддержка малого и среднего предпринимательства в Зассовском  сельском поселении Лабинского района на 2015-2017</t>
  </si>
  <si>
    <t>«О подготовке населения Зассовского сельского поселения в области гражданской обороны, защиты от чрезвычайных ситуаций природного и техногенного характера и обеспечению пожарной безопасности на 2015-2017 годы»</t>
  </si>
  <si>
    <t>Приобретение баннеров, стендов по пожарной безопасности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</si>
</sst>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4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26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3" sqref="Q23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4.7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6" t="s">
        <v>9</v>
      </c>
      <c r="B5" s="33" t="s">
        <v>10</v>
      </c>
      <c r="C5" s="33" t="s">
        <v>12</v>
      </c>
      <c r="D5" s="31" t="s">
        <v>32</v>
      </c>
      <c r="E5" s="31"/>
      <c r="F5" s="31"/>
      <c r="G5" s="31"/>
      <c r="H5" s="39" t="s">
        <v>33</v>
      </c>
      <c r="I5" s="39"/>
      <c r="J5" s="39"/>
      <c r="K5" s="39"/>
      <c r="L5" s="32" t="s">
        <v>34</v>
      </c>
      <c r="M5" s="32"/>
      <c r="N5" s="32"/>
      <c r="O5" s="32"/>
    </row>
    <row r="6" spans="1:15" ht="12.75" customHeight="1">
      <c r="A6" s="37"/>
      <c r="B6" s="33"/>
      <c r="C6" s="33"/>
      <c r="D6" s="33" t="s">
        <v>0</v>
      </c>
      <c r="E6" s="33" t="s">
        <v>4</v>
      </c>
      <c r="F6" s="33"/>
      <c r="G6" s="33"/>
      <c r="H6" s="33" t="s">
        <v>0</v>
      </c>
      <c r="I6" s="33" t="s">
        <v>4</v>
      </c>
      <c r="J6" s="33"/>
      <c r="K6" s="33"/>
      <c r="L6" s="33" t="s">
        <v>0</v>
      </c>
      <c r="M6" s="33" t="s">
        <v>4</v>
      </c>
      <c r="N6" s="33"/>
      <c r="O6" s="33"/>
    </row>
    <row r="7" spans="1:15" ht="12.75">
      <c r="A7" s="38"/>
      <c r="B7" s="33"/>
      <c r="C7" s="33"/>
      <c r="D7" s="33"/>
      <c r="E7" s="4" t="s">
        <v>1</v>
      </c>
      <c r="F7" s="4" t="s">
        <v>2</v>
      </c>
      <c r="G7" s="19" t="s">
        <v>3</v>
      </c>
      <c r="H7" s="33"/>
      <c r="I7" s="4" t="s">
        <v>1</v>
      </c>
      <c r="J7" s="4" t="s">
        <v>2</v>
      </c>
      <c r="K7" s="26" t="s">
        <v>3</v>
      </c>
      <c r="L7" s="33"/>
      <c r="M7" s="4" t="s">
        <v>1</v>
      </c>
      <c r="N7" s="4" t="s">
        <v>2</v>
      </c>
      <c r="O7" s="26" t="s">
        <v>3</v>
      </c>
    </row>
    <row r="8" spans="1:15" ht="18.75" customHeight="1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70.5" customHeight="1">
      <c r="A9" s="27">
        <v>1</v>
      </c>
      <c r="B9" s="12" t="s">
        <v>36</v>
      </c>
      <c r="C9" s="11" t="s">
        <v>13</v>
      </c>
      <c r="D9" s="13">
        <f>E9</f>
        <v>3</v>
      </c>
      <c r="E9" s="14">
        <v>3</v>
      </c>
      <c r="F9" s="15" t="s">
        <v>6</v>
      </c>
      <c r="G9" s="15" t="s">
        <v>6</v>
      </c>
      <c r="H9" s="13">
        <f>I9</f>
        <v>0</v>
      </c>
      <c r="I9" s="14">
        <v>0</v>
      </c>
      <c r="J9" s="15" t="s">
        <v>6</v>
      </c>
      <c r="K9" s="15" t="s">
        <v>6</v>
      </c>
      <c r="L9" s="13">
        <f aca="true" t="shared" si="0" ref="L9:M17">H9/D9*100</f>
        <v>0</v>
      </c>
      <c r="M9" s="13">
        <f t="shared" si="0"/>
        <v>0</v>
      </c>
      <c r="N9" s="15" t="s">
        <v>6</v>
      </c>
      <c r="O9" s="15" t="s">
        <v>6</v>
      </c>
    </row>
    <row r="10" spans="1:15" ht="106.5" customHeight="1">
      <c r="A10" s="27">
        <v>2</v>
      </c>
      <c r="B10" s="11" t="s">
        <v>14</v>
      </c>
      <c r="C10" s="11" t="s">
        <v>15</v>
      </c>
      <c r="D10" s="13">
        <v>50</v>
      </c>
      <c r="E10" s="14">
        <v>50</v>
      </c>
      <c r="F10" s="15" t="s">
        <v>6</v>
      </c>
      <c r="G10" s="15" t="s">
        <v>6</v>
      </c>
      <c r="H10" s="13">
        <v>30.5</v>
      </c>
      <c r="I10" s="14">
        <v>30.5</v>
      </c>
      <c r="J10" s="15" t="s">
        <v>6</v>
      </c>
      <c r="K10" s="15" t="s">
        <v>6</v>
      </c>
      <c r="L10" s="13">
        <f t="shared" si="0"/>
        <v>61</v>
      </c>
      <c r="M10" s="13">
        <f t="shared" si="0"/>
        <v>61</v>
      </c>
      <c r="N10" s="15" t="s">
        <v>6</v>
      </c>
      <c r="O10" s="15" t="s">
        <v>6</v>
      </c>
    </row>
    <row r="11" spans="1:15" ht="62.25" customHeight="1">
      <c r="A11" s="27">
        <v>3</v>
      </c>
      <c r="B11" s="11" t="s">
        <v>20</v>
      </c>
      <c r="C11" s="28" t="s">
        <v>31</v>
      </c>
      <c r="D11" s="13">
        <v>3</v>
      </c>
      <c r="E11" s="14">
        <v>3</v>
      </c>
      <c r="F11" s="15" t="s">
        <v>6</v>
      </c>
      <c r="G11" s="15" t="s">
        <v>6</v>
      </c>
      <c r="H11" s="13">
        <f>I11</f>
        <v>0</v>
      </c>
      <c r="I11" s="16">
        <v>0</v>
      </c>
      <c r="J11" s="15" t="s">
        <v>6</v>
      </c>
      <c r="K11" s="15" t="s">
        <v>6</v>
      </c>
      <c r="L11" s="13">
        <f t="shared" si="0"/>
        <v>0</v>
      </c>
      <c r="M11" s="13">
        <f t="shared" si="0"/>
        <v>0</v>
      </c>
      <c r="N11" s="15" t="s">
        <v>6</v>
      </c>
      <c r="O11" s="15" t="s">
        <v>6</v>
      </c>
    </row>
    <row r="12" spans="1:15" ht="80.25" customHeight="1">
      <c r="A12" s="27">
        <v>4</v>
      </c>
      <c r="B12" s="29" t="s">
        <v>21</v>
      </c>
      <c r="C12" s="28" t="s">
        <v>22</v>
      </c>
      <c r="D12" s="13">
        <v>153</v>
      </c>
      <c r="E12" s="14">
        <v>153</v>
      </c>
      <c r="F12" s="15" t="s">
        <v>6</v>
      </c>
      <c r="G12" s="15" t="s">
        <v>6</v>
      </c>
      <c r="H12" s="13">
        <v>50</v>
      </c>
      <c r="I12" s="14">
        <v>50</v>
      </c>
      <c r="J12" s="15" t="s">
        <v>6</v>
      </c>
      <c r="K12" s="15" t="s">
        <v>6</v>
      </c>
      <c r="L12" s="13">
        <f t="shared" si="0"/>
        <v>32.6797385620915</v>
      </c>
      <c r="M12" s="13">
        <f t="shared" si="0"/>
        <v>32.6797385620915</v>
      </c>
      <c r="N12" s="15" t="s">
        <v>6</v>
      </c>
      <c r="O12" s="15" t="s">
        <v>6</v>
      </c>
    </row>
    <row r="13" spans="1:15" ht="81" customHeight="1">
      <c r="A13" s="27">
        <v>6</v>
      </c>
      <c r="B13" s="11" t="s">
        <v>17</v>
      </c>
      <c r="C13" s="11" t="s">
        <v>16</v>
      </c>
      <c r="D13" s="13">
        <v>317</v>
      </c>
      <c r="E13" s="16">
        <v>317</v>
      </c>
      <c r="F13" s="15" t="s">
        <v>6</v>
      </c>
      <c r="G13" s="15" t="s">
        <v>6</v>
      </c>
      <c r="H13" s="13">
        <v>317</v>
      </c>
      <c r="I13" s="14">
        <v>317</v>
      </c>
      <c r="J13" s="15" t="s">
        <v>6</v>
      </c>
      <c r="K13" s="15" t="s">
        <v>6</v>
      </c>
      <c r="L13" s="13">
        <f aca="true" t="shared" si="1" ref="L13:L18">H13/D13*100</f>
        <v>100</v>
      </c>
      <c r="M13" s="13">
        <f t="shared" si="0"/>
        <v>100</v>
      </c>
      <c r="N13" s="15" t="s">
        <v>6</v>
      </c>
      <c r="O13" s="15" t="s">
        <v>6</v>
      </c>
    </row>
    <row r="14" spans="1:15" ht="81" customHeight="1">
      <c r="A14" s="27">
        <v>7</v>
      </c>
      <c r="B14" s="11" t="s">
        <v>23</v>
      </c>
      <c r="C14" s="11" t="s">
        <v>24</v>
      </c>
      <c r="D14" s="13">
        <v>48</v>
      </c>
      <c r="E14" s="14">
        <v>48</v>
      </c>
      <c r="F14" s="15"/>
      <c r="G14" s="15"/>
      <c r="H14" s="13">
        <v>20</v>
      </c>
      <c r="I14" s="14">
        <v>20</v>
      </c>
      <c r="J14" s="15" t="s">
        <v>25</v>
      </c>
      <c r="K14" s="15" t="s">
        <v>25</v>
      </c>
      <c r="L14" s="13">
        <f t="shared" si="1"/>
        <v>41.66666666666667</v>
      </c>
      <c r="M14" s="13">
        <f t="shared" si="0"/>
        <v>41.66666666666667</v>
      </c>
      <c r="N14" s="15"/>
      <c r="O14" s="15"/>
    </row>
    <row r="15" spans="1:15" ht="81" customHeight="1">
      <c r="A15" s="27">
        <v>9</v>
      </c>
      <c r="B15" s="11" t="s">
        <v>27</v>
      </c>
      <c r="C15" s="11" t="s">
        <v>30</v>
      </c>
      <c r="D15" s="13">
        <v>10</v>
      </c>
      <c r="E15" s="14">
        <v>10</v>
      </c>
      <c r="F15" s="15"/>
      <c r="G15" s="15"/>
      <c r="H15" s="13">
        <v>4</v>
      </c>
      <c r="I15" s="14">
        <v>4</v>
      </c>
      <c r="J15" s="15"/>
      <c r="K15" s="15"/>
      <c r="L15" s="13">
        <v>40</v>
      </c>
      <c r="M15" s="13">
        <f t="shared" si="0"/>
        <v>40</v>
      </c>
      <c r="N15" s="15"/>
      <c r="O15" s="15"/>
    </row>
    <row r="16" spans="1:15" ht="81" customHeight="1">
      <c r="A16" s="27"/>
      <c r="B16" s="40" t="s">
        <v>37</v>
      </c>
      <c r="C16" s="11" t="s">
        <v>38</v>
      </c>
      <c r="D16" s="13">
        <v>15</v>
      </c>
      <c r="E16" s="14">
        <v>15</v>
      </c>
      <c r="F16" s="15"/>
      <c r="G16" s="15"/>
      <c r="H16" s="13">
        <v>0</v>
      </c>
      <c r="I16" s="14">
        <v>0</v>
      </c>
      <c r="J16" s="15"/>
      <c r="K16" s="15"/>
      <c r="L16" s="13"/>
      <c r="M16" s="13">
        <f t="shared" si="0"/>
        <v>0</v>
      </c>
      <c r="N16" s="15"/>
      <c r="O16" s="15"/>
    </row>
    <row r="17" spans="1:15" ht="55.5" customHeight="1">
      <c r="A17" s="27">
        <v>10</v>
      </c>
      <c r="B17" s="11" t="s">
        <v>26</v>
      </c>
      <c r="C17" s="11" t="s">
        <v>29</v>
      </c>
      <c r="D17" s="13">
        <v>239.1</v>
      </c>
      <c r="E17" s="14">
        <v>239.1</v>
      </c>
      <c r="F17" s="15"/>
      <c r="G17" s="15"/>
      <c r="H17" s="13">
        <v>105.9</v>
      </c>
      <c r="I17" s="14">
        <v>105.9</v>
      </c>
      <c r="J17" s="15"/>
      <c r="K17" s="15"/>
      <c r="L17" s="13">
        <f t="shared" si="1"/>
        <v>44.291091593475535</v>
      </c>
      <c r="M17" s="13">
        <f t="shared" si="0"/>
        <v>44.291091593475535</v>
      </c>
      <c r="N17" s="15"/>
      <c r="O17" s="15"/>
    </row>
    <row r="18" spans="1:15" ht="32.25" customHeight="1">
      <c r="A18" s="20"/>
      <c r="B18" s="21" t="s">
        <v>7</v>
      </c>
      <c r="C18" s="21"/>
      <c r="D18" s="22">
        <f>SUM(D9:D17)</f>
        <v>838.1</v>
      </c>
      <c r="E18" s="22">
        <f>SUM(E9:E17)</f>
        <v>838.1</v>
      </c>
      <c r="F18" s="22" t="s">
        <v>6</v>
      </c>
      <c r="G18" s="22" t="s">
        <v>6</v>
      </c>
      <c r="H18" s="22">
        <f>SUM(H9:H17)</f>
        <v>527.4</v>
      </c>
      <c r="I18" s="22">
        <f>SUM(I9:I17)</f>
        <v>527.4</v>
      </c>
      <c r="J18" s="22" t="s">
        <v>6</v>
      </c>
      <c r="K18" s="22" t="s">
        <v>6</v>
      </c>
      <c r="L18" s="13">
        <f t="shared" si="1"/>
        <v>62.928051545161665</v>
      </c>
      <c r="M18" s="13">
        <f>I18/E18*100</f>
        <v>62.928051545161665</v>
      </c>
      <c r="N18" s="30"/>
      <c r="O18" s="30"/>
    </row>
    <row r="19" spans="1:15" ht="32.25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 t="e">
        <f>J20/F20*100</f>
        <v>#DIV/0!</v>
      </c>
      <c r="O19" s="13" t="e">
        <f>K20/G20*100</f>
        <v>#DIV/0!</v>
      </c>
    </row>
    <row r="20" spans="1:15" ht="85.5" customHeight="1">
      <c r="A20" s="27">
        <v>1</v>
      </c>
      <c r="B20" s="11" t="s">
        <v>18</v>
      </c>
      <c r="C20" s="11" t="s">
        <v>16</v>
      </c>
      <c r="D20" s="13">
        <v>1752.1</v>
      </c>
      <c r="E20" s="14">
        <v>1752.1</v>
      </c>
      <c r="F20" s="14"/>
      <c r="G20" s="14">
        <v>0</v>
      </c>
      <c r="H20" s="13">
        <v>876.05</v>
      </c>
      <c r="I20" s="14">
        <v>876.05</v>
      </c>
      <c r="J20" s="14"/>
      <c r="K20" s="14"/>
      <c r="L20" s="13">
        <f>H20/D20*100</f>
        <v>50</v>
      </c>
      <c r="M20" s="13">
        <f>I20/E20*100</f>
        <v>50</v>
      </c>
      <c r="N20" s="13" t="e">
        <f>#REF!/#REF!*100</f>
        <v>#REF!</v>
      </c>
      <c r="O20" s="13" t="e">
        <f>#REF!/#REF!*100</f>
        <v>#REF!</v>
      </c>
    </row>
    <row r="21" spans="1:15" ht="80.25" customHeight="1">
      <c r="A21" s="20"/>
      <c r="B21" s="21" t="s">
        <v>8</v>
      </c>
      <c r="C21" s="21"/>
      <c r="D21" s="22">
        <f>SUM(D20:D20)</f>
        <v>1752.1</v>
      </c>
      <c r="E21" s="22">
        <f>SUM(E20:E20)</f>
        <v>1752.1</v>
      </c>
      <c r="F21" s="22">
        <f>SUM(F20:F20)</f>
        <v>0</v>
      </c>
      <c r="G21" s="22">
        <f>SUM(G20:G20)</f>
        <v>0</v>
      </c>
      <c r="H21" s="22">
        <f>SUM(H20:H20)</f>
        <v>876.05</v>
      </c>
      <c r="I21" s="22">
        <f>SUM(I20:I20)</f>
        <v>876.05</v>
      </c>
      <c r="J21" s="22">
        <f>SUM(J20:J20)</f>
        <v>0</v>
      </c>
      <c r="K21" s="22">
        <f>SUM(K20:K20)</f>
        <v>0</v>
      </c>
      <c r="L21" s="13">
        <f>H21/D21*100</f>
        <v>50</v>
      </c>
      <c r="M21" s="13">
        <f>I21/E21*100</f>
        <v>50</v>
      </c>
      <c r="N21" s="17" t="e">
        <f>J22/F22*100</f>
        <v>#DIV/0!</v>
      </c>
      <c r="O21" s="17" t="e">
        <f>K22/G22*100</f>
        <v>#DIV/0!</v>
      </c>
    </row>
    <row r="22" spans="1:13" ht="56.25" customHeight="1">
      <c r="A22" s="23">
        <f>A18+A21</f>
        <v>0</v>
      </c>
      <c r="B22" s="24" t="s">
        <v>11</v>
      </c>
      <c r="C22" s="24"/>
      <c r="D22" s="25">
        <f>D18+D21</f>
        <v>2590.2</v>
      </c>
      <c r="E22" s="25">
        <f>E18+E21</f>
        <v>2590.2</v>
      </c>
      <c r="F22" s="25">
        <f>F21</f>
        <v>0</v>
      </c>
      <c r="G22" s="25">
        <f>G21</f>
        <v>0</v>
      </c>
      <c r="H22" s="17">
        <f>H21+H18</f>
        <v>1403.4499999999998</v>
      </c>
      <c r="I22" s="17">
        <f>I21+I18</f>
        <v>1403.4499999999998</v>
      </c>
      <c r="J22" s="17">
        <f>J21</f>
        <v>0</v>
      </c>
      <c r="K22" s="17">
        <f>K21</f>
        <v>0</v>
      </c>
      <c r="L22" s="17">
        <f>H22/D22*100</f>
        <v>54.183074666048945</v>
      </c>
      <c r="M22" s="17">
        <f>I22/E22*100</f>
        <v>54.183074666048945</v>
      </c>
    </row>
    <row r="23" ht="70.5" customHeight="1"/>
    <row r="24" ht="32.25" customHeight="1"/>
    <row r="25" ht="32.25" customHeight="1"/>
    <row r="26" ht="32.25" customHeight="1"/>
    <row r="27" ht="32.25" customHeight="1"/>
    <row r="28" spans="1:15" s="18" customFormat="1" ht="45" customHeight="1">
      <c r="A28" s="1"/>
      <c r="B28" s="10"/>
      <c r="C28" s="10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formatRows="0" insertRows="0" deleteRows="0"/>
  <mergeCells count="15">
    <mergeCell ref="H6:H7"/>
    <mergeCell ref="D6:D7"/>
    <mergeCell ref="A5:A7"/>
    <mergeCell ref="D5:G5"/>
    <mergeCell ref="H5:K5"/>
    <mergeCell ref="A8:O8"/>
    <mergeCell ref="L5:O5"/>
    <mergeCell ref="L6:L7"/>
    <mergeCell ref="M6:O6"/>
    <mergeCell ref="A2:O2"/>
    <mergeCell ref="A3:O3"/>
    <mergeCell ref="B5:B7"/>
    <mergeCell ref="E6:G6"/>
    <mergeCell ref="I6:K6"/>
    <mergeCell ref="C5:C7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2017-07-07T11:53:14Z</dcterms:modified>
  <cp:category/>
  <cp:version/>
  <cp:contentType/>
  <cp:contentStatus/>
</cp:coreProperties>
</file>